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712" windowHeight="9036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<sst xmlns="http://schemas.openxmlformats.org/spreadsheetml/2006/main" count="28" uniqueCount="28">
  <si>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</si>
  <si>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</si>
  <si>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</si>
  <si>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</si>
  <si>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</si>
  <si>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</si>
  <si>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</si>
  <si>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</si>
  <si>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</si>
  <si>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</si>
  <si>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</si>
  <si>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</si>
  <si>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</si>
  <si>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</si>
  <si>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</si>
  <si>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</si>
  <si>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</si>
  <si>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</si>
  <si>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</si>
  <si>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</si>
  <si>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</si>
  <si>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</si>
  <si>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</si>
  <si>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</si>
  <si>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</si>
  <si>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総数</t>
  </si>
  <si>
    <t>不詳</t>
  </si>
  <si>
    <t>令和２年10月１日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</si>
</sst>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0" fillId="0" borderId="0" xfId="0" applyNumberFormat="1" applyAlignment="1">
      <alignment vertical="center"/>
    </xf>
    <xf numFmtId="215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25"/>
          <c:y val="0.0895"/>
          <c:w val="0.9312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186</c:v>
                </c:pt>
                <c:pt idx="1">
                  <c:v>251</c:v>
                </c:pt>
                <c:pt idx="2">
                  <c:v>318</c:v>
                </c:pt>
                <c:pt idx="3">
                  <c:v>298</c:v>
                </c:pt>
                <c:pt idx="4">
                  <c:v>202</c:v>
                </c:pt>
                <c:pt idx="5">
                  <c:v>261</c:v>
                </c:pt>
                <c:pt idx="6">
                  <c:v>258</c:v>
                </c:pt>
                <c:pt idx="7">
                  <c:v>335</c:v>
                </c:pt>
                <c:pt idx="8">
                  <c:v>404</c:v>
                </c:pt>
                <c:pt idx="9">
                  <c:v>476</c:v>
                </c:pt>
                <c:pt idx="10">
                  <c:v>410</c:v>
                </c:pt>
                <c:pt idx="11">
                  <c:v>455</c:v>
                </c:pt>
                <c:pt idx="12">
                  <c:v>425</c:v>
                </c:pt>
                <c:pt idx="13">
                  <c:v>528</c:v>
                </c:pt>
                <c:pt idx="14">
                  <c:v>630</c:v>
                </c:pt>
                <c:pt idx="15">
                  <c:v>574</c:v>
                </c:pt>
                <c:pt idx="16">
                  <c:v>412</c:v>
                </c:pt>
                <c:pt idx="17">
                  <c:v>334</c:v>
                </c:pt>
                <c:pt idx="18">
                  <c:v>207</c:v>
                </c:pt>
                <c:pt idx="19">
                  <c:v>84</c:v>
                </c:pt>
              </c:numCache>
            </c:numRef>
          </c:val>
        </c:ser>
        <c:gapWidth val="7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95"/>
          <c:w val="1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-204</c:v>
                </c:pt>
                <c:pt idx="1">
                  <c:v>-256</c:v>
                </c:pt>
                <c:pt idx="2">
                  <c:v>-315</c:v>
                </c:pt>
                <c:pt idx="3">
                  <c:v>-292</c:v>
                </c:pt>
                <c:pt idx="4">
                  <c:v>-242</c:v>
                </c:pt>
                <c:pt idx="5">
                  <c:v>-325</c:v>
                </c:pt>
                <c:pt idx="6">
                  <c:v>-325</c:v>
                </c:pt>
                <c:pt idx="7">
                  <c:v>-348</c:v>
                </c:pt>
                <c:pt idx="8">
                  <c:v>-435</c:v>
                </c:pt>
                <c:pt idx="9">
                  <c:v>-532</c:v>
                </c:pt>
                <c:pt idx="10">
                  <c:v>-436</c:v>
                </c:pt>
                <c:pt idx="11">
                  <c:v>-431</c:v>
                </c:pt>
                <c:pt idx="12">
                  <c:v>-443</c:v>
                </c:pt>
                <c:pt idx="13">
                  <c:v>-487</c:v>
                </c:pt>
                <c:pt idx="14">
                  <c:v>-587</c:v>
                </c:pt>
                <c:pt idx="15">
                  <c:v>-540</c:v>
                </c:pt>
                <c:pt idx="16">
                  <c:v>-312</c:v>
                </c:pt>
                <c:pt idx="17">
                  <c:v>-218</c:v>
                </c:pt>
                <c:pt idx="18">
                  <c:v>-94</c:v>
                </c:pt>
                <c:pt idx="19">
                  <c:v>-11</c:v>
                </c:pt>
              </c:numCache>
            </c:numRef>
          </c:val>
        </c:ser>
        <c:gapWidth val="70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1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33400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33400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6384" width="9.00390625" style="9" customWidth="1"/>
  </cols>
  <sheetData>
    <row r="1" spans="1:10" ht="15.7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8:10" ht="12.75">
      <c r="H2" s="13" t="s">
        <v>27</v>
      </c>
      <c r="I2" s="12"/>
      <c r="J2" s="12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6" sqref="L16"/>
    </sheetView>
  </sheetViews>
  <sheetFormatPr defaultColWidth="9.00390625" defaultRowHeight="13.5"/>
  <sheetData>
    <row r="1" spans="1:8" ht="12.75">
      <c r="A1" s="2" t="s">
        <v>2</v>
      </c>
      <c r="B1" s="2" t="s">
        <v>0</v>
      </c>
      <c r="C1" s="2" t="s">
        <v>1</v>
      </c>
      <c r="D1" s="2"/>
      <c r="H1" s="10" t="s">
        <v>25</v>
      </c>
    </row>
    <row r="2" spans="1:8" ht="12.75">
      <c r="A2" t="s">
        <v>21</v>
      </c>
      <c r="B2" s="7">
        <f>-F2</f>
        <v>-204</v>
      </c>
      <c r="C2" s="1">
        <f>G2</f>
        <v>186</v>
      </c>
      <c r="D2" s="1"/>
      <c r="E2" s="1"/>
      <c r="F2" s="6">
        <v>204</v>
      </c>
      <c r="G2" s="6">
        <v>186</v>
      </c>
      <c r="H2" s="1">
        <f>F2+G2</f>
        <v>390</v>
      </c>
    </row>
    <row r="3" spans="1:8" ht="12.75">
      <c r="A3" t="s">
        <v>22</v>
      </c>
      <c r="B3" s="7">
        <f aca="true" t="shared" si="0" ref="B3:B21">-F3</f>
        <v>-256</v>
      </c>
      <c r="C3" s="1">
        <f aca="true" t="shared" si="1" ref="C3:C21">G3</f>
        <v>251</v>
      </c>
      <c r="D3" s="1"/>
      <c r="E3" s="1"/>
      <c r="F3" s="6">
        <v>256</v>
      </c>
      <c r="G3" s="6">
        <v>251</v>
      </c>
      <c r="H3" s="1">
        <f aca="true" t="shared" si="2" ref="H3:H22">F3+G3</f>
        <v>507</v>
      </c>
    </row>
    <row r="4" spans="1:8" ht="12.75">
      <c r="A4" t="s">
        <v>3</v>
      </c>
      <c r="B4" s="7">
        <f t="shared" si="0"/>
        <v>-315</v>
      </c>
      <c r="C4" s="1">
        <f t="shared" si="1"/>
        <v>318</v>
      </c>
      <c r="D4" s="1"/>
      <c r="E4" s="1"/>
      <c r="F4" s="6">
        <v>315</v>
      </c>
      <c r="G4" s="6">
        <v>318</v>
      </c>
      <c r="H4" s="1">
        <f t="shared" si="2"/>
        <v>633</v>
      </c>
    </row>
    <row r="5" spans="1:8" ht="12.75">
      <c r="A5" t="s">
        <v>4</v>
      </c>
      <c r="B5" s="7">
        <f t="shared" si="0"/>
        <v>-292</v>
      </c>
      <c r="C5" s="1">
        <f t="shared" si="1"/>
        <v>298</v>
      </c>
      <c r="D5" s="1"/>
      <c r="E5" s="1"/>
      <c r="F5" s="6">
        <v>292</v>
      </c>
      <c r="G5" s="6">
        <v>298</v>
      </c>
      <c r="H5" s="1">
        <f t="shared" si="2"/>
        <v>590</v>
      </c>
    </row>
    <row r="6" spans="1:8" ht="12.75">
      <c r="A6" t="s">
        <v>5</v>
      </c>
      <c r="B6" s="7">
        <f t="shared" si="0"/>
        <v>-242</v>
      </c>
      <c r="C6" s="1">
        <f t="shared" si="1"/>
        <v>202</v>
      </c>
      <c r="D6" s="1"/>
      <c r="E6" s="1"/>
      <c r="F6" s="6">
        <v>242</v>
      </c>
      <c r="G6" s="6">
        <v>202</v>
      </c>
      <c r="H6" s="1">
        <f t="shared" si="2"/>
        <v>444</v>
      </c>
    </row>
    <row r="7" spans="1:8" ht="12.75">
      <c r="A7" t="s">
        <v>6</v>
      </c>
      <c r="B7" s="7">
        <f t="shared" si="0"/>
        <v>-325</v>
      </c>
      <c r="C7" s="1">
        <f t="shared" si="1"/>
        <v>261</v>
      </c>
      <c r="D7" s="1"/>
      <c r="E7" s="1"/>
      <c r="F7" s="6">
        <v>325</v>
      </c>
      <c r="G7" s="6">
        <v>261</v>
      </c>
      <c r="H7" s="1">
        <f t="shared" si="2"/>
        <v>586</v>
      </c>
    </row>
    <row r="8" spans="1:8" ht="12.75">
      <c r="A8" t="s">
        <v>7</v>
      </c>
      <c r="B8" s="7">
        <f t="shared" si="0"/>
        <v>-325</v>
      </c>
      <c r="C8" s="1">
        <f t="shared" si="1"/>
        <v>258</v>
      </c>
      <c r="D8" s="1"/>
      <c r="E8" s="1"/>
      <c r="F8" s="6">
        <v>325</v>
      </c>
      <c r="G8" s="6">
        <v>258</v>
      </c>
      <c r="H8" s="1">
        <f t="shared" si="2"/>
        <v>583</v>
      </c>
    </row>
    <row r="9" spans="1:8" ht="12.75">
      <c r="A9" t="s">
        <v>8</v>
      </c>
      <c r="B9" s="7">
        <f t="shared" si="0"/>
        <v>-348</v>
      </c>
      <c r="C9" s="1">
        <f t="shared" si="1"/>
        <v>335</v>
      </c>
      <c r="D9" s="1"/>
      <c r="E9" s="1"/>
      <c r="F9" s="6">
        <v>348</v>
      </c>
      <c r="G9" s="6">
        <v>335</v>
      </c>
      <c r="H9" s="1">
        <f t="shared" si="2"/>
        <v>683</v>
      </c>
    </row>
    <row r="10" spans="1:8" ht="12.75">
      <c r="A10" t="s">
        <v>9</v>
      </c>
      <c r="B10" s="7">
        <f t="shared" si="0"/>
        <v>-435</v>
      </c>
      <c r="C10" s="1">
        <f t="shared" si="1"/>
        <v>404</v>
      </c>
      <c r="D10" s="1"/>
      <c r="E10" s="1"/>
      <c r="F10" s="6">
        <v>435</v>
      </c>
      <c r="G10" s="6">
        <v>404</v>
      </c>
      <c r="H10" s="1">
        <f t="shared" si="2"/>
        <v>839</v>
      </c>
    </row>
    <row r="11" spans="1:8" ht="12.75">
      <c r="A11" t="s">
        <v>10</v>
      </c>
      <c r="B11" s="7">
        <f t="shared" si="0"/>
        <v>-532</v>
      </c>
      <c r="C11" s="1">
        <f t="shared" si="1"/>
        <v>476</v>
      </c>
      <c r="D11" s="1"/>
      <c r="E11" s="1"/>
      <c r="F11" s="6">
        <v>532</v>
      </c>
      <c r="G11" s="6">
        <v>476</v>
      </c>
      <c r="H11" s="1">
        <f t="shared" si="2"/>
        <v>1008</v>
      </c>
    </row>
    <row r="12" spans="1:8" ht="12.75">
      <c r="A12" t="s">
        <v>11</v>
      </c>
      <c r="B12" s="7">
        <f t="shared" si="0"/>
        <v>-436</v>
      </c>
      <c r="C12" s="1">
        <f t="shared" si="1"/>
        <v>410</v>
      </c>
      <c r="D12" s="1"/>
      <c r="E12" s="1"/>
      <c r="F12" s="6">
        <v>436</v>
      </c>
      <c r="G12" s="6">
        <v>410</v>
      </c>
      <c r="H12" s="1">
        <f t="shared" si="2"/>
        <v>846</v>
      </c>
    </row>
    <row r="13" spans="1:8" ht="12.75">
      <c r="A13" t="s">
        <v>12</v>
      </c>
      <c r="B13" s="7">
        <f t="shared" si="0"/>
        <v>-431</v>
      </c>
      <c r="C13" s="1">
        <f t="shared" si="1"/>
        <v>455</v>
      </c>
      <c r="D13" s="1"/>
      <c r="E13" s="1"/>
      <c r="F13" s="6">
        <v>431</v>
      </c>
      <c r="G13" s="6">
        <v>455</v>
      </c>
      <c r="H13" s="1">
        <f t="shared" si="2"/>
        <v>886</v>
      </c>
    </row>
    <row r="14" spans="1:8" ht="12.75">
      <c r="A14" t="s">
        <v>13</v>
      </c>
      <c r="B14" s="7">
        <f t="shared" si="0"/>
        <v>-443</v>
      </c>
      <c r="C14" s="1">
        <f t="shared" si="1"/>
        <v>425</v>
      </c>
      <c r="D14" s="1"/>
      <c r="E14" s="1"/>
      <c r="F14" s="6">
        <v>443</v>
      </c>
      <c r="G14" s="6">
        <v>425</v>
      </c>
      <c r="H14" s="1">
        <f t="shared" si="2"/>
        <v>868</v>
      </c>
    </row>
    <row r="15" spans="1:8" ht="12.75">
      <c r="A15" t="s">
        <v>14</v>
      </c>
      <c r="B15" s="7">
        <f t="shared" si="0"/>
        <v>-487</v>
      </c>
      <c r="C15" s="1">
        <f t="shared" si="1"/>
        <v>528</v>
      </c>
      <c r="D15" s="1"/>
      <c r="E15" s="1"/>
      <c r="F15" s="6">
        <v>487</v>
      </c>
      <c r="G15" s="6">
        <v>528</v>
      </c>
      <c r="H15" s="1">
        <f t="shared" si="2"/>
        <v>1015</v>
      </c>
    </row>
    <row r="16" spans="1:8" ht="12.75">
      <c r="A16" t="s">
        <v>15</v>
      </c>
      <c r="B16" s="7">
        <f t="shared" si="0"/>
        <v>-587</v>
      </c>
      <c r="C16" s="1">
        <f t="shared" si="1"/>
        <v>630</v>
      </c>
      <c r="D16" s="1"/>
      <c r="E16" s="1"/>
      <c r="F16" s="6">
        <v>587</v>
      </c>
      <c r="G16" s="6">
        <v>630</v>
      </c>
      <c r="H16" s="1">
        <f t="shared" si="2"/>
        <v>1217</v>
      </c>
    </row>
    <row r="17" spans="1:8" ht="12.75">
      <c r="A17" t="s">
        <v>16</v>
      </c>
      <c r="B17" s="7">
        <f t="shared" si="0"/>
        <v>-540</v>
      </c>
      <c r="C17" s="1">
        <f t="shared" si="1"/>
        <v>574</v>
      </c>
      <c r="D17" s="1"/>
      <c r="E17" s="1"/>
      <c r="F17" s="6">
        <v>540</v>
      </c>
      <c r="G17" s="6">
        <v>574</v>
      </c>
      <c r="H17" s="1">
        <f t="shared" si="2"/>
        <v>1114</v>
      </c>
    </row>
    <row r="18" spans="1:8" ht="12.75">
      <c r="A18" t="s">
        <v>17</v>
      </c>
      <c r="B18" s="7">
        <f t="shared" si="0"/>
        <v>-312</v>
      </c>
      <c r="C18" s="1">
        <f t="shared" si="1"/>
        <v>412</v>
      </c>
      <c r="D18" s="1"/>
      <c r="E18" s="1"/>
      <c r="F18" s="6">
        <v>312</v>
      </c>
      <c r="G18" s="6">
        <v>412</v>
      </c>
      <c r="H18" s="1">
        <f t="shared" si="2"/>
        <v>724</v>
      </c>
    </row>
    <row r="19" spans="1:8" ht="12.75">
      <c r="A19" t="s">
        <v>18</v>
      </c>
      <c r="B19" s="7">
        <f t="shared" si="0"/>
        <v>-218</v>
      </c>
      <c r="C19" s="1">
        <f t="shared" si="1"/>
        <v>334</v>
      </c>
      <c r="D19" s="1"/>
      <c r="E19" s="1"/>
      <c r="F19" s="6">
        <v>218</v>
      </c>
      <c r="G19" s="6">
        <v>334</v>
      </c>
      <c r="H19" s="1">
        <f t="shared" si="2"/>
        <v>552</v>
      </c>
    </row>
    <row r="20" spans="1:8" ht="12.75">
      <c r="A20" t="s">
        <v>19</v>
      </c>
      <c r="B20" s="7">
        <f t="shared" si="0"/>
        <v>-94</v>
      </c>
      <c r="C20" s="1">
        <f t="shared" si="1"/>
        <v>207</v>
      </c>
      <c r="D20" s="1"/>
      <c r="E20" s="1"/>
      <c r="F20" s="6">
        <v>94</v>
      </c>
      <c r="G20" s="6">
        <v>207</v>
      </c>
      <c r="H20" s="1">
        <f t="shared" si="2"/>
        <v>301</v>
      </c>
    </row>
    <row r="21" spans="1:8" ht="12.75">
      <c r="A21" t="s">
        <v>20</v>
      </c>
      <c r="B21" s="7">
        <f t="shared" si="0"/>
        <v>-11</v>
      </c>
      <c r="C21" s="1">
        <f t="shared" si="1"/>
        <v>84</v>
      </c>
      <c r="D21" s="1"/>
      <c r="E21" s="1"/>
      <c r="F21" s="8">
        <v>11</v>
      </c>
      <c r="G21" s="8">
        <v>84</v>
      </c>
      <c r="H21" s="1">
        <f t="shared" si="2"/>
        <v>95</v>
      </c>
    </row>
    <row r="22" spans="2:9" ht="12.75">
      <c r="B22" s="1">
        <f>SUM(B2:B21)</f>
        <v>-6833</v>
      </c>
      <c r="C22" s="1">
        <f>SUM(C2:C21)</f>
        <v>7048</v>
      </c>
      <c r="D22" s="1"/>
      <c r="E22" s="1"/>
      <c r="F22" s="5">
        <v>76</v>
      </c>
      <c r="G22" s="4">
        <v>47</v>
      </c>
      <c r="H22" s="1">
        <f t="shared" si="2"/>
        <v>123</v>
      </c>
      <c r="I22" s="2" t="s">
        <v>26</v>
      </c>
    </row>
    <row r="23" ht="12.7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2017-02-27T05:28:37Z</cp:lastPrinted>
  <dcterms:created xsi:type="dcterms:W3CDTF">2008-04-28T01:15:23Z</dcterms:created>
  <dcterms:modified xsi:type="dcterms:W3CDTF">2022-02-03T00:50:01Z</dcterms:modified>
  <cp:category/>
  <cp:version/>
  <cp:contentType/>
  <cp:contentStatus/>
</cp:coreProperties>
</file>