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<sst xmlns="http://schemas.openxmlformats.org/spreadsheetml/2006/main" count="112" uniqueCount="46">
  <si>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</si>
  <si>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</si>
  <si>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</si>
  <si>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</si>
  <si>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</si>
  <si>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</si>
  <si>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</si>
  <si>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</si>
  <si>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</si>
  <si>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</si>
  <si>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</si>
  <si>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</si>
  <si>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</si>
  <si>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</si>
  <si>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</si>
  <si>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</si>
  <si>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</si>
  <si>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</si>
  <si>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</si>
  <si>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</si>
  <si>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</si>
  <si>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</si>
  <si>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</si>
  <si>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</si>
  <si>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</si>
  <si>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</si>
  <si>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</si>
  <si>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平成24年度</t>
  </si>
  <si>
    <t>平成24年度</t>
  </si>
  <si>
    <t>平成25年度</t>
  </si>
  <si>
    <t>平成25年度</t>
  </si>
  <si>
    <t>平成26年度</t>
  </si>
  <si>
    <t>平成26年度</t>
  </si>
  <si>
    <t>平成27年度</t>
  </si>
  <si>
    <t>平成24年度</t>
  </si>
  <si>
    <t>平成25年度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</si>
  <si>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</si>
  <si>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</si>
  <si>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</si>
  <si>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</si>
  <si>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</si>
  <si>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</si>
  <si>
    <r>
      <t>平成30</t>
    </r>
    <r>
      <rPr>
        <sz val="11"/>
        <rFont val="ＭＳ Ｐゴシック"/>
        <family val="3"/>
      </rPr>
      <t>年度</t>
    </r>
  </si>
  <si>
    <r>
      <t>平成30</t>
    </r>
    <r>
      <rPr>
        <sz val="11"/>
        <rFont val="ＭＳ Ｐゴシック"/>
        <family val="3"/>
      </rPr>
      <t>年度</t>
    </r>
  </si>
  <si>
    <t>令和元年度</t>
  </si>
  <si>
    <t>令和元年度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</si>
</sst>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shrinkToFit="1"/>
    </xf>
    <xf numFmtId="0" fontId="0" fillId="0" borderId="10" xfId="0" applyNumberFormat="1" applyFont="1" applyBorder="1" applyAlignment="1">
      <alignment/>
    </xf>
    <xf numFmtId="0" fontId="0" fillId="0" borderId="11"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3" xfId="0" applyNumberFormat="1" applyFont="1" applyBorder="1" applyAlignment="1">
      <alignment/>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15" xfId="0" applyNumberFormat="1" applyFont="1" applyBorder="1" applyAlignment="1">
      <alignment shrinkToFit="1"/>
    </xf>
    <xf numFmtId="215" fontId="6" fillId="0" borderId="13" xfId="0" applyNumberFormat="1" applyFont="1" applyBorder="1" applyAlignment="1">
      <alignment/>
    </xf>
    <xf numFmtId="215" fontId="6" fillId="0" borderId="15" xfId="0" applyNumberFormat="1" applyFont="1" applyBorder="1" applyAlignment="1">
      <alignment/>
    </xf>
    <xf numFmtId="0" fontId="7" fillId="0" borderId="0" xfId="0" applyNumberFormat="1" applyFont="1" applyAlignment="1">
      <alignment/>
    </xf>
    <xf numFmtId="215" fontId="6" fillId="0" borderId="15" xfId="0" applyNumberFormat="1" applyFont="1" applyFill="1" applyBorder="1" applyAlignment="1">
      <alignment/>
    </xf>
    <xf numFmtId="0" fontId="0" fillId="0" borderId="15" xfId="0" applyNumberFormat="1" applyFont="1" applyFill="1" applyBorder="1" applyAlignment="1">
      <alignment shrinkToFit="1"/>
    </xf>
    <xf numFmtId="215" fontId="6" fillId="33" borderId="15" xfId="0" applyNumberFormat="1" applyFont="1" applyFill="1" applyBorder="1" applyAlignment="1">
      <alignment/>
    </xf>
    <xf numFmtId="0" fontId="0" fillId="0" borderId="0" xfId="0" applyNumberFormat="1" applyFont="1" applyFill="1" applyAlignment="1">
      <alignment/>
    </xf>
    <xf numFmtId="0" fontId="0" fillId="0" borderId="15" xfId="0" applyNumberFormat="1" applyFont="1" applyBorder="1" applyAlignment="1">
      <alignment horizontal="center"/>
    </xf>
    <xf numFmtId="0" fontId="0" fillId="0" borderId="15" xfId="0" applyNumberFormat="1" applyFont="1" applyBorder="1" applyAlignment="1">
      <alignment horizontal="center" shrinkToFit="1"/>
    </xf>
    <xf numFmtId="215" fontId="0" fillId="0" borderId="15" xfId="0" applyNumberFormat="1" applyFont="1" applyBorder="1" applyAlignment="1">
      <alignment/>
    </xf>
    <xf numFmtId="215" fontId="0" fillId="0" borderId="10" xfId="0" applyNumberFormat="1" applyFont="1" applyBorder="1" applyAlignment="1">
      <alignment/>
    </xf>
    <xf numFmtId="215" fontId="0" fillId="0" borderId="15" xfId="0" applyNumberFormat="1" applyFont="1" applyFill="1" applyBorder="1" applyAlignment="1">
      <alignment/>
    </xf>
    <xf numFmtId="0" fontId="0" fillId="0" borderId="15" xfId="0" applyNumberFormat="1" applyFont="1" applyFill="1" applyBorder="1" applyAlignment="1">
      <alignment horizontal="center"/>
    </xf>
    <xf numFmtId="215" fontId="0" fillId="33" borderId="15" xfId="0" applyNumberFormat="1" applyFont="1" applyFill="1" applyBorder="1" applyAlignment="1">
      <alignment/>
    </xf>
    <xf numFmtId="0" fontId="7" fillId="0" borderId="0" xfId="0" applyNumberFormat="1" applyFont="1" applyBorder="1" applyAlignment="1">
      <alignment vertical="center"/>
    </xf>
    <xf numFmtId="0" fontId="7" fillId="0" borderId="0" xfId="0" applyNumberFormat="1" applyFont="1" applyBorder="1" applyAlignment="1">
      <alignment horizontal="center"/>
    </xf>
    <xf numFmtId="215" fontId="7"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0" fillId="0" borderId="15" xfId="0" applyNumberFormat="1" applyFont="1" applyFill="1" applyBorder="1" applyAlignment="1">
      <alignment horizontal="center" shrinkToFit="1"/>
    </xf>
    <xf numFmtId="215" fontId="0" fillId="0" borderId="10" xfId="0" applyNumberFormat="1" applyFont="1" applyFill="1" applyBorder="1" applyAlignment="1">
      <alignment/>
    </xf>
    <xf numFmtId="0" fontId="0" fillId="0" borderId="15" xfId="0" applyNumberFormat="1" applyFont="1" applyFill="1" applyBorder="1" applyAlignment="1">
      <alignment shrinkToFi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shrinkToFit="1"/>
    </xf>
    <xf numFmtId="0" fontId="0" fillId="0" borderId="14" xfId="0" applyNumberFormat="1" applyFont="1" applyBorder="1" applyAlignment="1">
      <alignment vertical="center"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0"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10"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0" xfId="0" applyNumberFormat="1" applyFont="1" applyFill="1" applyBorder="1" applyAlignment="1">
      <alignment vertical="center" shrinkToFit="1"/>
    </xf>
    <xf numFmtId="0" fontId="4" fillId="0" borderId="0" xfId="0" applyNumberFormat="1" applyFont="1" applyAlignment="1">
      <alignment horizontal="left"/>
    </xf>
    <xf numFmtId="0" fontId="4" fillId="0" borderId="16" xfId="0" applyNumberFormat="1" applyFont="1" applyBorder="1" applyAlignment="1">
      <alignment horizontal="left"/>
    </xf>
    <xf numFmtId="0" fontId="8" fillId="0" borderId="16" xfId="0" applyNumberFormat="1" applyFont="1" applyBorder="1" applyAlignment="1">
      <alignment horizontal="right" shrinkToFit="1"/>
    </xf>
    <xf numFmtId="0" fontId="5" fillId="0" borderId="16" xfId="0" applyNumberFormat="1" applyFont="1" applyBorder="1" applyAlignment="1">
      <alignment horizontal="right" shrinkToFit="1"/>
    </xf>
    <xf numFmtId="0" fontId="8" fillId="0" borderId="16" xfId="0" applyNumberFormat="1" applyFont="1" applyFill="1" applyBorder="1" applyAlignment="1">
      <alignment horizontal="right" shrinkToFit="1"/>
    </xf>
    <xf numFmtId="0" fontId="0" fillId="0" borderId="0" xfId="0" applyNumberFormat="1" applyFont="1" applyAlignment="1">
      <alignment/>
    </xf>
    <xf numFmtId="0" fontId="0" fillId="0" borderId="0" xfId="0" applyFont="1" applyAlignment="1">
      <alignment/>
    </xf>
    <xf numFmtId="0" fontId="0" fillId="0" borderId="17"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
      <selection activeCell="J70" sqref="J70"/>
    </sheetView>
  </sheetViews>
  <sheetFormatPr defaultColWidth="9.00390625" defaultRowHeight="13.5"/>
  <cols>
    <col min="1" max="1" width="9.875" style="1" customWidth="1"/>
    <col min="2" max="8" width="10.625" style="1" customWidth="1"/>
    <col min="9" max="16384" width="9.00390625" style="1" customWidth="1"/>
  </cols>
  <sheetData>
    <row r="1" spans="1:4" ht="14.25" customHeight="1">
      <c r="A1" s="48" t="s">
        <v>1</v>
      </c>
      <c r="B1" s="48"/>
      <c r="C1" s="48"/>
      <c r="D1" s="48"/>
    </row>
    <row r="2" spans="1:6" s="2" customFormat="1" ht="12.75" customHeight="1">
      <c r="A2" s="49"/>
      <c r="B2" s="49"/>
      <c r="C2" s="49"/>
      <c r="D2" s="49"/>
      <c r="E2" s="51" t="s">
        <v>2</v>
      </c>
      <c r="F2" s="51"/>
    </row>
    <row r="3" spans="1:6" ht="14.25" customHeight="1">
      <c r="A3" s="3"/>
      <c r="B3" s="4" t="s">
        <v>3</v>
      </c>
      <c r="C3" s="5"/>
      <c r="D3" s="5"/>
      <c r="E3" s="4" t="s">
        <v>4</v>
      </c>
      <c r="F3" s="5"/>
    </row>
    <row r="4" spans="1:6" ht="14.25" customHeight="1">
      <c r="A4" s="6"/>
      <c r="B4" s="7"/>
      <c r="C4" s="7"/>
      <c r="D4" s="7"/>
      <c r="E4" s="39" t="s">
        <v>19</v>
      </c>
      <c r="F4" s="39" t="s">
        <v>20</v>
      </c>
    </row>
    <row r="5" spans="1:6" ht="14.25" customHeight="1">
      <c r="A5" s="8" t="s">
        <v>0</v>
      </c>
      <c r="B5" s="9" t="s">
        <v>5</v>
      </c>
      <c r="C5" s="9" t="s">
        <v>6</v>
      </c>
      <c r="D5" s="9" t="s">
        <v>7</v>
      </c>
      <c r="E5" s="40"/>
      <c r="F5" s="40"/>
    </row>
    <row r="6" spans="1:6" ht="14.25" customHeight="1" hidden="1">
      <c r="A6" s="10" t="s">
        <v>21</v>
      </c>
      <c r="B6" s="11">
        <v>2126</v>
      </c>
      <c r="C6" s="11">
        <v>2123</v>
      </c>
      <c r="D6" s="12">
        <f>SUM(B6:C6)</f>
        <v>4249</v>
      </c>
      <c r="E6" s="11">
        <v>23202</v>
      </c>
      <c r="F6" s="11">
        <v>24470</v>
      </c>
    </row>
    <row r="7" spans="1:6" ht="14.25" customHeight="1">
      <c r="A7" s="10" t="s">
        <v>27</v>
      </c>
      <c r="B7" s="12">
        <v>2692</v>
      </c>
      <c r="C7" s="12">
        <v>2693</v>
      </c>
      <c r="D7" s="12">
        <v>5384</v>
      </c>
      <c r="E7" s="12">
        <v>31110</v>
      </c>
      <c r="F7" s="12">
        <v>32838</v>
      </c>
    </row>
    <row r="8" spans="1:6" ht="14.25" customHeight="1">
      <c r="A8" s="10" t="s">
        <v>29</v>
      </c>
      <c r="B8" s="12">
        <v>2828</v>
      </c>
      <c r="C8" s="12">
        <v>2823</v>
      </c>
      <c r="D8" s="12">
        <v>5652</v>
      </c>
      <c r="E8" s="12">
        <v>31804</v>
      </c>
      <c r="F8" s="12">
        <v>33735</v>
      </c>
    </row>
    <row r="9" spans="1:6" s="13" customFormat="1" ht="14.25" customHeight="1">
      <c r="A9" s="10" t="s">
        <v>32</v>
      </c>
      <c r="B9" s="12">
        <v>2627</v>
      </c>
      <c r="C9" s="12">
        <v>2649</v>
      </c>
      <c r="D9" s="12">
        <v>5276</v>
      </c>
      <c r="E9" s="12">
        <v>30210</v>
      </c>
      <c r="F9" s="12">
        <v>31976</v>
      </c>
    </row>
    <row r="10" spans="1:6" s="13" customFormat="1" ht="14.25" customHeight="1">
      <c r="A10" s="10" t="s">
        <v>33</v>
      </c>
      <c r="B10" s="12">
        <v>2665</v>
      </c>
      <c r="C10" s="12">
        <v>2690</v>
      </c>
      <c r="D10" s="12">
        <v>5355</v>
      </c>
      <c r="E10" s="12">
        <v>29804</v>
      </c>
      <c r="F10" s="12">
        <v>31626</v>
      </c>
    </row>
    <row r="11" spans="1:6" s="13" customFormat="1" ht="14.25" customHeight="1">
      <c r="A11" s="10" t="s">
        <v>38</v>
      </c>
      <c r="B11" s="14">
        <v>2751</v>
      </c>
      <c r="C11" s="14">
        <v>2772</v>
      </c>
      <c r="D11" s="12">
        <v>5523</v>
      </c>
      <c r="E11" s="14">
        <v>28789</v>
      </c>
      <c r="F11" s="14">
        <v>30654</v>
      </c>
    </row>
    <row r="12" spans="1:6" ht="14.25" customHeight="1">
      <c r="A12" s="15" t="s">
        <v>40</v>
      </c>
      <c r="B12" s="14">
        <v>2813</v>
      </c>
      <c r="C12" s="14">
        <v>2815</v>
      </c>
      <c r="D12" s="12">
        <v>5628</v>
      </c>
      <c r="E12" s="14">
        <v>29121</v>
      </c>
      <c r="F12" s="14">
        <v>31008</v>
      </c>
    </row>
    <row r="13" spans="1:6" s="17" customFormat="1" ht="14.25" customHeight="1">
      <c r="A13" s="15" t="s">
        <v>42</v>
      </c>
      <c r="B13" s="16">
        <v>2808</v>
      </c>
      <c r="C13" s="16">
        <v>2819</v>
      </c>
      <c r="D13" s="12">
        <v>5626</v>
      </c>
      <c r="E13" s="16">
        <v>29363</v>
      </c>
      <c r="F13" s="16">
        <v>31199</v>
      </c>
    </row>
    <row r="14" spans="1:6" s="17" customFormat="1" ht="14.25" customHeight="1">
      <c r="A14" s="33" t="s">
        <v>44</v>
      </c>
      <c r="B14" s="14">
        <v>2780</v>
      </c>
      <c r="C14" s="14">
        <v>2805</v>
      </c>
      <c r="D14" s="14">
        <v>5585</v>
      </c>
      <c r="E14" s="14">
        <v>29145</v>
      </c>
      <c r="F14" s="14">
        <v>31050</v>
      </c>
    </row>
    <row r="15" spans="1:4" ht="14.25" customHeight="1">
      <c r="A15" s="48" t="s">
        <v>8</v>
      </c>
      <c r="B15" s="48"/>
      <c r="C15" s="48"/>
      <c r="D15" s="48"/>
    </row>
    <row r="16" spans="1:8" s="2" customFormat="1" ht="16.5" customHeight="1">
      <c r="A16" s="49"/>
      <c r="B16" s="49"/>
      <c r="C16" s="49"/>
      <c r="D16" s="49"/>
      <c r="G16" s="50" t="s">
        <v>25</v>
      </c>
      <c r="H16" s="50"/>
    </row>
    <row r="17" spans="1:8" ht="14.25" customHeight="1">
      <c r="A17" s="18" t="s">
        <v>9</v>
      </c>
      <c r="B17" s="18" t="s">
        <v>10</v>
      </c>
      <c r="C17" s="18" t="s">
        <v>11</v>
      </c>
      <c r="D17" s="19" t="s">
        <v>12</v>
      </c>
      <c r="E17" s="18" t="s">
        <v>13</v>
      </c>
      <c r="F17" s="18" t="s">
        <v>14</v>
      </c>
      <c r="G17" s="18" t="s">
        <v>15</v>
      </c>
      <c r="H17" s="18" t="s">
        <v>16</v>
      </c>
    </row>
    <row r="18" spans="1:8" ht="14.25" customHeight="1" hidden="1">
      <c r="A18" s="41" t="s">
        <v>22</v>
      </c>
      <c r="B18" s="18" t="s">
        <v>17</v>
      </c>
      <c r="C18" s="20">
        <v>2126</v>
      </c>
      <c r="D18" s="20">
        <v>232</v>
      </c>
      <c r="E18" s="20">
        <v>1511</v>
      </c>
      <c r="F18" s="20">
        <v>180</v>
      </c>
      <c r="G18" s="20">
        <v>171</v>
      </c>
      <c r="H18" s="20">
        <v>33</v>
      </c>
    </row>
    <row r="19" spans="1:8" ht="14.25" customHeight="1" hidden="1">
      <c r="A19" s="42"/>
      <c r="B19" s="18" t="s">
        <v>18</v>
      </c>
      <c r="C19" s="20">
        <v>2123</v>
      </c>
      <c r="D19" s="20">
        <v>228</v>
      </c>
      <c r="E19" s="20">
        <v>1518</v>
      </c>
      <c r="F19" s="20">
        <v>185</v>
      </c>
      <c r="G19" s="20">
        <v>162</v>
      </c>
      <c r="H19" s="20">
        <v>31</v>
      </c>
    </row>
    <row r="20" spans="1:8" ht="14.25" customHeight="1" hidden="1">
      <c r="A20" s="43"/>
      <c r="B20" s="7" t="s">
        <v>7</v>
      </c>
      <c r="C20" s="20">
        <v>4249</v>
      </c>
      <c r="D20" s="21">
        <f>SUM(D18:D19)</f>
        <v>460</v>
      </c>
      <c r="E20" s="21">
        <v>3028</v>
      </c>
      <c r="F20" s="21">
        <f>SUM(F18:F19)</f>
        <v>365</v>
      </c>
      <c r="G20" s="21">
        <f>SUM(G18:G19)</f>
        <v>333</v>
      </c>
      <c r="H20" s="21">
        <f>SUM(H18:H19)</f>
        <v>64</v>
      </c>
    </row>
    <row r="21" spans="1:8" ht="14.25" customHeight="1">
      <c r="A21" s="34" t="s">
        <v>34</v>
      </c>
      <c r="B21" s="18" t="s">
        <v>17</v>
      </c>
      <c r="C21" s="20">
        <v>2692</v>
      </c>
      <c r="D21" s="20">
        <v>411</v>
      </c>
      <c r="E21" s="20">
        <v>1864</v>
      </c>
      <c r="F21" s="20">
        <v>195</v>
      </c>
      <c r="G21" s="20">
        <v>177</v>
      </c>
      <c r="H21" s="20">
        <v>45</v>
      </c>
    </row>
    <row r="22" spans="1:8" ht="14.25" customHeight="1">
      <c r="A22" s="37"/>
      <c r="B22" s="18" t="s">
        <v>18</v>
      </c>
      <c r="C22" s="20">
        <v>2693</v>
      </c>
      <c r="D22" s="20">
        <v>415</v>
      </c>
      <c r="E22" s="20">
        <v>1860</v>
      </c>
      <c r="F22" s="20">
        <v>200</v>
      </c>
      <c r="G22" s="20">
        <v>178</v>
      </c>
      <c r="H22" s="20">
        <v>40</v>
      </c>
    </row>
    <row r="23" spans="1:8" ht="14.25" customHeight="1">
      <c r="A23" s="38"/>
      <c r="B23" s="18" t="s">
        <v>7</v>
      </c>
      <c r="C23" s="20">
        <v>5384</v>
      </c>
      <c r="D23" s="20">
        <v>825</v>
      </c>
      <c r="E23" s="20">
        <v>3725</v>
      </c>
      <c r="F23" s="20">
        <v>395</v>
      </c>
      <c r="G23" s="20">
        <v>355</v>
      </c>
      <c r="H23" s="20">
        <v>85</v>
      </c>
    </row>
    <row r="24" spans="1:8" ht="14.25" customHeight="1">
      <c r="A24" s="34" t="s">
        <v>35</v>
      </c>
      <c r="B24" s="18" t="s">
        <v>17</v>
      </c>
      <c r="C24" s="20">
        <v>2828</v>
      </c>
      <c r="D24" s="20">
        <v>458</v>
      </c>
      <c r="E24" s="20">
        <v>1924</v>
      </c>
      <c r="F24" s="20">
        <v>214</v>
      </c>
      <c r="G24" s="20">
        <v>186</v>
      </c>
      <c r="H24" s="20">
        <v>47</v>
      </c>
    </row>
    <row r="25" spans="1:8" ht="14.25" customHeight="1">
      <c r="A25" s="37"/>
      <c r="B25" s="18" t="s">
        <v>18</v>
      </c>
      <c r="C25" s="20">
        <v>2823</v>
      </c>
      <c r="D25" s="20">
        <v>463</v>
      </c>
      <c r="E25" s="20">
        <v>1916</v>
      </c>
      <c r="F25" s="20">
        <v>211</v>
      </c>
      <c r="G25" s="20">
        <v>192</v>
      </c>
      <c r="H25" s="20">
        <v>41</v>
      </c>
    </row>
    <row r="26" spans="1:8" ht="14.25" customHeight="1">
      <c r="A26" s="38"/>
      <c r="B26" s="18" t="s">
        <v>7</v>
      </c>
      <c r="C26" s="20">
        <v>5652</v>
      </c>
      <c r="D26" s="20">
        <v>921</v>
      </c>
      <c r="E26" s="20">
        <v>3840</v>
      </c>
      <c r="F26" s="20">
        <v>425</v>
      </c>
      <c r="G26" s="20">
        <v>378</v>
      </c>
      <c r="H26" s="20">
        <v>88</v>
      </c>
    </row>
    <row r="27" spans="1:8" ht="14.25" customHeight="1">
      <c r="A27" s="34" t="s">
        <v>36</v>
      </c>
      <c r="B27" s="18" t="s">
        <v>17</v>
      </c>
      <c r="C27" s="20">
        <v>2627</v>
      </c>
      <c r="D27" s="20">
        <v>437</v>
      </c>
      <c r="E27" s="20">
        <v>1783</v>
      </c>
      <c r="F27" s="20">
        <v>193</v>
      </c>
      <c r="G27" s="20">
        <v>170</v>
      </c>
      <c r="H27" s="20">
        <v>43</v>
      </c>
    </row>
    <row r="28" spans="1:8" ht="14.25" customHeight="1">
      <c r="A28" s="37"/>
      <c r="B28" s="18" t="s">
        <v>18</v>
      </c>
      <c r="C28" s="20">
        <v>2649</v>
      </c>
      <c r="D28" s="20">
        <v>444</v>
      </c>
      <c r="E28" s="20">
        <v>1788</v>
      </c>
      <c r="F28" s="20">
        <v>193</v>
      </c>
      <c r="G28" s="20">
        <v>187</v>
      </c>
      <c r="H28" s="20">
        <v>37</v>
      </c>
    </row>
    <row r="29" spans="1:8" ht="14.25" customHeight="1">
      <c r="A29" s="38"/>
      <c r="B29" s="18" t="s">
        <v>7</v>
      </c>
      <c r="C29" s="20">
        <v>5276</v>
      </c>
      <c r="D29" s="20">
        <v>881</v>
      </c>
      <c r="E29" s="20">
        <v>3571</v>
      </c>
      <c r="F29" s="20">
        <v>386</v>
      </c>
      <c r="G29" s="20">
        <v>357</v>
      </c>
      <c r="H29" s="20">
        <v>80</v>
      </c>
    </row>
    <row r="30" spans="1:8" ht="14.25" customHeight="1">
      <c r="A30" s="34" t="s">
        <v>37</v>
      </c>
      <c r="B30" s="18" t="s">
        <v>17</v>
      </c>
      <c r="C30" s="20">
        <v>2665</v>
      </c>
      <c r="D30" s="20">
        <v>458</v>
      </c>
      <c r="E30" s="20">
        <v>1794</v>
      </c>
      <c r="F30" s="20">
        <v>195</v>
      </c>
      <c r="G30" s="20">
        <v>176</v>
      </c>
      <c r="H30" s="20">
        <v>42</v>
      </c>
    </row>
    <row r="31" spans="1:8" ht="14.25" customHeight="1">
      <c r="A31" s="37"/>
      <c r="B31" s="18" t="s">
        <v>18</v>
      </c>
      <c r="C31" s="20">
        <v>2690</v>
      </c>
      <c r="D31" s="20">
        <v>465</v>
      </c>
      <c r="E31" s="20">
        <v>1803</v>
      </c>
      <c r="F31" s="20">
        <v>200</v>
      </c>
      <c r="G31" s="20">
        <v>184</v>
      </c>
      <c r="H31" s="20">
        <v>38</v>
      </c>
    </row>
    <row r="32" spans="1:8" ht="14.25" customHeight="1">
      <c r="A32" s="38"/>
      <c r="B32" s="18" t="s">
        <v>7</v>
      </c>
      <c r="C32" s="20">
        <v>5355</v>
      </c>
      <c r="D32" s="20">
        <v>923</v>
      </c>
      <c r="E32" s="20">
        <v>3599</v>
      </c>
      <c r="F32" s="20">
        <v>395</v>
      </c>
      <c r="G32" s="20">
        <v>359</v>
      </c>
      <c r="H32" s="20">
        <v>79</v>
      </c>
    </row>
    <row r="33" spans="1:8" ht="14.25" customHeight="1">
      <c r="A33" s="34" t="s">
        <v>39</v>
      </c>
      <c r="B33" s="18" t="s">
        <v>17</v>
      </c>
      <c r="C33" s="22">
        <v>2751</v>
      </c>
      <c r="D33" s="22">
        <v>483</v>
      </c>
      <c r="E33" s="22">
        <v>1828</v>
      </c>
      <c r="F33" s="22">
        <v>206</v>
      </c>
      <c r="G33" s="22">
        <v>186</v>
      </c>
      <c r="H33" s="22">
        <v>48</v>
      </c>
    </row>
    <row r="34" spans="1:8" ht="14.25" customHeight="1">
      <c r="A34" s="37"/>
      <c r="B34" s="18" t="s">
        <v>18</v>
      </c>
      <c r="C34" s="22">
        <v>2772</v>
      </c>
      <c r="D34" s="22">
        <v>488</v>
      </c>
      <c r="E34" s="22">
        <v>1840</v>
      </c>
      <c r="F34" s="22">
        <v>211</v>
      </c>
      <c r="G34" s="22">
        <v>193</v>
      </c>
      <c r="H34" s="22">
        <v>40</v>
      </c>
    </row>
    <row r="35" spans="1:8" ht="14.25" customHeight="1">
      <c r="A35" s="38"/>
      <c r="B35" s="18" t="s">
        <v>7</v>
      </c>
      <c r="C35" s="22">
        <v>5523</v>
      </c>
      <c r="D35" s="22">
        <v>971</v>
      </c>
      <c r="E35" s="22">
        <v>3667</v>
      </c>
      <c r="F35" s="22">
        <v>417</v>
      </c>
      <c r="G35" s="22">
        <v>380</v>
      </c>
      <c r="H35" s="22">
        <v>88</v>
      </c>
    </row>
    <row r="36" spans="1:8" ht="14.25" customHeight="1">
      <c r="A36" s="34" t="s">
        <v>41</v>
      </c>
      <c r="B36" s="18" t="s">
        <v>17</v>
      </c>
      <c r="C36" s="22">
        <v>2813</v>
      </c>
      <c r="D36" s="22">
        <v>494</v>
      </c>
      <c r="E36" s="22">
        <v>1862</v>
      </c>
      <c r="F36" s="22">
        <v>215</v>
      </c>
      <c r="G36" s="22">
        <v>202</v>
      </c>
      <c r="H36" s="22">
        <v>40</v>
      </c>
    </row>
    <row r="37" spans="1:8" ht="14.25" customHeight="1">
      <c r="A37" s="37"/>
      <c r="B37" s="18" t="s">
        <v>18</v>
      </c>
      <c r="C37" s="22">
        <v>2815</v>
      </c>
      <c r="D37" s="22">
        <v>498</v>
      </c>
      <c r="E37" s="22">
        <v>1852</v>
      </c>
      <c r="F37" s="22">
        <v>223</v>
      </c>
      <c r="G37" s="22">
        <v>207</v>
      </c>
      <c r="H37" s="22">
        <v>35</v>
      </c>
    </row>
    <row r="38" spans="1:8" ht="14.25" customHeight="1">
      <c r="A38" s="38"/>
      <c r="B38" s="18" t="s">
        <v>7</v>
      </c>
      <c r="C38" s="22">
        <v>5628</v>
      </c>
      <c r="D38" s="22">
        <v>992</v>
      </c>
      <c r="E38" s="22">
        <v>3714</v>
      </c>
      <c r="F38" s="22">
        <v>438</v>
      </c>
      <c r="G38" s="22">
        <v>409</v>
      </c>
      <c r="H38" s="22">
        <v>75</v>
      </c>
    </row>
    <row r="39" spans="1:8" s="17" customFormat="1" ht="14.25" customHeight="1">
      <c r="A39" s="44" t="s">
        <v>43</v>
      </c>
      <c r="B39" s="23" t="s">
        <v>17</v>
      </c>
      <c r="C39" s="24">
        <v>2808</v>
      </c>
      <c r="D39" s="24">
        <v>500</v>
      </c>
      <c r="E39" s="24">
        <v>1843</v>
      </c>
      <c r="F39" s="24">
        <v>218</v>
      </c>
      <c r="G39" s="24">
        <v>209</v>
      </c>
      <c r="H39" s="24">
        <v>38</v>
      </c>
    </row>
    <row r="40" spans="1:8" s="17" customFormat="1" ht="14.25" customHeight="1">
      <c r="A40" s="45"/>
      <c r="B40" s="23" t="s">
        <v>18</v>
      </c>
      <c r="C40" s="24">
        <v>2819</v>
      </c>
      <c r="D40" s="24">
        <v>502</v>
      </c>
      <c r="E40" s="24">
        <v>1839</v>
      </c>
      <c r="F40" s="24">
        <v>225</v>
      </c>
      <c r="G40" s="24">
        <v>221</v>
      </c>
      <c r="H40" s="24">
        <v>32</v>
      </c>
    </row>
    <row r="41" spans="1:8" s="17" customFormat="1" ht="14.25" customHeight="1">
      <c r="A41" s="46"/>
      <c r="B41" s="23" t="s">
        <v>7</v>
      </c>
      <c r="C41" s="22">
        <v>5626</v>
      </c>
      <c r="D41" s="22">
        <v>1003</v>
      </c>
      <c r="E41" s="22">
        <v>3680</v>
      </c>
      <c r="F41" s="22">
        <v>443</v>
      </c>
      <c r="G41" s="22">
        <v>430</v>
      </c>
      <c r="H41" s="22">
        <v>70</v>
      </c>
    </row>
    <row r="42" spans="1:8" s="17" customFormat="1" ht="14.25" customHeight="1">
      <c r="A42" s="47" t="s">
        <v>45</v>
      </c>
      <c r="B42" s="23" t="s">
        <v>17</v>
      </c>
      <c r="C42" s="22">
        <v>2780</v>
      </c>
      <c r="D42" s="22">
        <v>503</v>
      </c>
      <c r="E42" s="22">
        <v>1814</v>
      </c>
      <c r="F42" s="22">
        <v>217</v>
      </c>
      <c r="G42" s="22">
        <v>209</v>
      </c>
      <c r="H42" s="22">
        <v>37</v>
      </c>
    </row>
    <row r="43" spans="1:8" s="17" customFormat="1" ht="14.25" customHeight="1">
      <c r="A43" s="45"/>
      <c r="B43" s="23" t="s">
        <v>18</v>
      </c>
      <c r="C43" s="22">
        <v>2805</v>
      </c>
      <c r="D43" s="22">
        <v>509</v>
      </c>
      <c r="E43" s="22">
        <v>1816</v>
      </c>
      <c r="F43" s="22">
        <v>224</v>
      </c>
      <c r="G43" s="22">
        <v>229</v>
      </c>
      <c r="H43" s="22">
        <v>27</v>
      </c>
    </row>
    <row r="44" spans="1:8" s="17" customFormat="1" ht="14.25" customHeight="1">
      <c r="A44" s="46"/>
      <c r="B44" s="23" t="s">
        <v>7</v>
      </c>
      <c r="C44" s="22">
        <v>5585</v>
      </c>
      <c r="D44" s="22">
        <v>1012</v>
      </c>
      <c r="E44" s="22">
        <v>3629</v>
      </c>
      <c r="F44" s="22">
        <v>441</v>
      </c>
      <c r="G44" s="22">
        <v>438</v>
      </c>
      <c r="H44" s="22">
        <v>65</v>
      </c>
    </row>
    <row r="45" spans="1:8" ht="12" customHeight="1">
      <c r="A45" s="25"/>
      <c r="B45" s="26"/>
      <c r="C45" s="27"/>
      <c r="D45" s="27"/>
      <c r="E45" s="27"/>
      <c r="F45" s="27"/>
      <c r="G45" s="27"/>
      <c r="H45" s="27"/>
    </row>
    <row r="46" spans="1:8" s="2" customFormat="1" ht="13.5">
      <c r="A46" s="28"/>
      <c r="B46" s="29"/>
      <c r="C46" s="30"/>
      <c r="D46" s="30"/>
      <c r="E46" s="30"/>
      <c r="F46" s="30"/>
      <c r="G46" s="52" t="s">
        <v>23</v>
      </c>
      <c r="H46" s="52"/>
    </row>
    <row r="47" spans="1:8" ht="14.25" customHeight="1">
      <c r="A47" s="18" t="s">
        <v>9</v>
      </c>
      <c r="B47" s="18" t="s">
        <v>10</v>
      </c>
      <c r="C47" s="23" t="s">
        <v>11</v>
      </c>
      <c r="D47" s="31" t="s">
        <v>12</v>
      </c>
      <c r="E47" s="23" t="s">
        <v>13</v>
      </c>
      <c r="F47" s="23" t="s">
        <v>14</v>
      </c>
      <c r="G47" s="23" t="s">
        <v>15</v>
      </c>
      <c r="H47" s="23" t="s">
        <v>16</v>
      </c>
    </row>
    <row r="48" spans="1:8" ht="14.25" customHeight="1" hidden="1">
      <c r="A48" s="41" t="s">
        <v>22</v>
      </c>
      <c r="B48" s="18" t="s">
        <v>17</v>
      </c>
      <c r="C48" s="22">
        <f>SUM(D48:H48)</f>
        <v>775943</v>
      </c>
      <c r="D48" s="22">
        <v>84564</v>
      </c>
      <c r="E48" s="22">
        <v>551450</v>
      </c>
      <c r="F48" s="22">
        <v>65680</v>
      </c>
      <c r="G48" s="22">
        <v>62276</v>
      </c>
      <c r="H48" s="22">
        <v>11973</v>
      </c>
    </row>
    <row r="49" spans="1:8" ht="14.25" customHeight="1" hidden="1">
      <c r="A49" s="42"/>
      <c r="B49" s="18" t="s">
        <v>18</v>
      </c>
      <c r="C49" s="22">
        <f>SUM(D49:H49)</f>
        <v>775006</v>
      </c>
      <c r="D49" s="22">
        <v>83177</v>
      </c>
      <c r="E49" s="22">
        <v>553941</v>
      </c>
      <c r="F49" s="22">
        <v>67394</v>
      </c>
      <c r="G49" s="22">
        <v>59286</v>
      </c>
      <c r="H49" s="22">
        <v>11208</v>
      </c>
    </row>
    <row r="50" spans="1:8" ht="14.25" customHeight="1" hidden="1">
      <c r="A50" s="43"/>
      <c r="B50" s="7" t="s">
        <v>7</v>
      </c>
      <c r="C50" s="22">
        <f>SUM(D50:H50)</f>
        <v>1550949</v>
      </c>
      <c r="D50" s="32">
        <f>SUM(D48:D49)</f>
        <v>167741</v>
      </c>
      <c r="E50" s="32">
        <f>SUM(E48:E49)</f>
        <v>1105391</v>
      </c>
      <c r="F50" s="32">
        <f>SUM(F48:F49)</f>
        <v>133074</v>
      </c>
      <c r="G50" s="32">
        <f>SUM(G48:G49)</f>
        <v>121562</v>
      </c>
      <c r="H50" s="32">
        <f>SUM(H48:H49)</f>
        <v>23181</v>
      </c>
    </row>
    <row r="51" spans="1:8" ht="14.25" customHeight="1">
      <c r="A51" s="41" t="s">
        <v>28</v>
      </c>
      <c r="B51" s="18" t="s">
        <v>17</v>
      </c>
      <c r="C51" s="22">
        <v>982470</v>
      </c>
      <c r="D51" s="22">
        <v>149855</v>
      </c>
      <c r="E51" s="22">
        <v>680471</v>
      </c>
      <c r="F51" s="22">
        <v>71064</v>
      </c>
      <c r="G51" s="22">
        <v>64639</v>
      </c>
      <c r="H51" s="22">
        <v>16441</v>
      </c>
    </row>
    <row r="52" spans="1:8" ht="14.25" customHeight="1">
      <c r="A52" s="42"/>
      <c r="B52" s="18" t="s">
        <v>18</v>
      </c>
      <c r="C52" s="22">
        <v>982797</v>
      </c>
      <c r="D52" s="22">
        <v>151365</v>
      </c>
      <c r="E52" s="22">
        <v>678975</v>
      </c>
      <c r="F52" s="22">
        <v>73168</v>
      </c>
      <c r="G52" s="22">
        <v>64842</v>
      </c>
      <c r="H52" s="22">
        <v>14447</v>
      </c>
    </row>
    <row r="53" spans="1:8" ht="14.25" customHeight="1">
      <c r="A53" s="43"/>
      <c r="B53" s="18" t="s">
        <v>7</v>
      </c>
      <c r="C53" s="22">
        <v>1965267</v>
      </c>
      <c r="D53" s="22">
        <v>301220</v>
      </c>
      <c r="E53" s="22">
        <v>1359446</v>
      </c>
      <c r="F53" s="22">
        <v>144232</v>
      </c>
      <c r="G53" s="22">
        <v>129481</v>
      </c>
      <c r="H53" s="22">
        <v>30888</v>
      </c>
    </row>
    <row r="54" spans="1:8" ht="14.25" customHeight="1">
      <c r="A54" s="34" t="s">
        <v>30</v>
      </c>
      <c r="B54" s="18" t="s">
        <v>17</v>
      </c>
      <c r="C54" s="22">
        <v>1032348</v>
      </c>
      <c r="D54" s="22">
        <v>167133</v>
      </c>
      <c r="E54" s="22">
        <v>702358</v>
      </c>
      <c r="F54" s="22">
        <v>77952</v>
      </c>
      <c r="G54" s="22">
        <v>67851</v>
      </c>
      <c r="H54" s="22">
        <v>17054</v>
      </c>
    </row>
    <row r="55" spans="1:8" ht="14.25" customHeight="1">
      <c r="A55" s="35"/>
      <c r="B55" s="18" t="s">
        <v>18</v>
      </c>
      <c r="C55" s="22">
        <v>1030565</v>
      </c>
      <c r="D55" s="22">
        <v>168911</v>
      </c>
      <c r="E55" s="22">
        <v>699320</v>
      </c>
      <c r="F55" s="22">
        <v>77159</v>
      </c>
      <c r="G55" s="22">
        <v>70235</v>
      </c>
      <c r="H55" s="22">
        <v>14940</v>
      </c>
    </row>
    <row r="56" spans="1:8" ht="14.25" customHeight="1">
      <c r="A56" s="36"/>
      <c r="B56" s="18" t="s">
        <v>7</v>
      </c>
      <c r="C56" s="22">
        <v>2062913</v>
      </c>
      <c r="D56" s="22">
        <v>336044</v>
      </c>
      <c r="E56" s="22">
        <v>1401678</v>
      </c>
      <c r="F56" s="22">
        <v>155111</v>
      </c>
      <c r="G56" s="22">
        <v>138086</v>
      </c>
      <c r="H56" s="22">
        <v>31994</v>
      </c>
    </row>
    <row r="57" spans="1:8" ht="14.25" customHeight="1">
      <c r="A57" s="34" t="s">
        <v>31</v>
      </c>
      <c r="B57" s="18" t="s">
        <v>17</v>
      </c>
      <c r="C57" s="22">
        <v>958814</v>
      </c>
      <c r="D57" s="22">
        <v>159590</v>
      </c>
      <c r="E57" s="22">
        <v>650973</v>
      </c>
      <c r="F57" s="22">
        <v>70491</v>
      </c>
      <c r="G57" s="22">
        <v>62112</v>
      </c>
      <c r="H57" s="22">
        <v>15648</v>
      </c>
    </row>
    <row r="58" spans="1:8" ht="14.25" customHeight="1">
      <c r="A58" s="35"/>
      <c r="B58" s="18" t="s">
        <v>18</v>
      </c>
      <c r="C58" s="22">
        <v>966875</v>
      </c>
      <c r="D58" s="22">
        <v>162134</v>
      </c>
      <c r="E58" s="22">
        <v>652486</v>
      </c>
      <c r="F58" s="22">
        <v>70431</v>
      </c>
      <c r="G58" s="22">
        <v>68152</v>
      </c>
      <c r="H58" s="22">
        <v>13672</v>
      </c>
    </row>
    <row r="59" spans="1:8" ht="14.25" customHeight="1">
      <c r="A59" s="36"/>
      <c r="B59" s="18" t="s">
        <v>7</v>
      </c>
      <c r="C59" s="22">
        <v>1925689</v>
      </c>
      <c r="D59" s="22">
        <v>321724</v>
      </c>
      <c r="E59" s="22">
        <v>1303459</v>
      </c>
      <c r="F59" s="22">
        <v>140922</v>
      </c>
      <c r="G59" s="22">
        <v>130264</v>
      </c>
      <c r="H59" s="22">
        <v>29320</v>
      </c>
    </row>
    <row r="60" spans="1:8" ht="14.25" customHeight="1">
      <c r="A60" s="34" t="s">
        <v>37</v>
      </c>
      <c r="B60" s="18" t="s">
        <v>17</v>
      </c>
      <c r="C60" s="22">
        <v>975308</v>
      </c>
      <c r="D60" s="22">
        <v>167645</v>
      </c>
      <c r="E60" s="22">
        <v>656654</v>
      </c>
      <c r="F60" s="22">
        <v>71475</v>
      </c>
      <c r="G60" s="22">
        <v>64308</v>
      </c>
      <c r="H60" s="22">
        <v>15226</v>
      </c>
    </row>
    <row r="61" spans="1:8" ht="14.25" customHeight="1">
      <c r="A61" s="35"/>
      <c r="B61" s="18" t="s">
        <v>18</v>
      </c>
      <c r="C61" s="22">
        <v>984553</v>
      </c>
      <c r="D61" s="22">
        <v>170035</v>
      </c>
      <c r="E61" s="22">
        <v>660463</v>
      </c>
      <c r="F61" s="22">
        <v>73053</v>
      </c>
      <c r="G61" s="22">
        <v>67235</v>
      </c>
      <c r="H61" s="22">
        <v>13767</v>
      </c>
    </row>
    <row r="62" spans="1:8" ht="14.25" customHeight="1">
      <c r="A62" s="36"/>
      <c r="B62" s="18" t="s">
        <v>7</v>
      </c>
      <c r="C62" s="22">
        <v>1959861</v>
      </c>
      <c r="D62" s="22">
        <v>337680</v>
      </c>
      <c r="E62" s="22">
        <v>1317117</v>
      </c>
      <c r="F62" s="22">
        <v>144528</v>
      </c>
      <c r="G62" s="22">
        <v>131543</v>
      </c>
      <c r="H62" s="22">
        <v>28993</v>
      </c>
    </row>
    <row r="63" spans="1:8" ht="14.25" customHeight="1">
      <c r="A63" s="34" t="s">
        <v>39</v>
      </c>
      <c r="B63" s="18" t="s">
        <v>17</v>
      </c>
      <c r="C63" s="22">
        <v>1004022</v>
      </c>
      <c r="D63" s="22">
        <v>176349</v>
      </c>
      <c r="E63" s="22">
        <v>667045</v>
      </c>
      <c r="F63" s="22">
        <v>75148</v>
      </c>
      <c r="G63" s="22">
        <v>67949</v>
      </c>
      <c r="H63" s="22">
        <v>17531</v>
      </c>
    </row>
    <row r="64" spans="1:8" ht="14.25" customHeight="1">
      <c r="A64" s="35"/>
      <c r="B64" s="18" t="s">
        <v>18</v>
      </c>
      <c r="C64" s="22">
        <v>1011830</v>
      </c>
      <c r="D64" s="22">
        <v>178245</v>
      </c>
      <c r="E64" s="22">
        <v>671366</v>
      </c>
      <c r="F64" s="22">
        <v>77181</v>
      </c>
      <c r="G64" s="22">
        <v>70605</v>
      </c>
      <c r="H64" s="22">
        <v>14433</v>
      </c>
    </row>
    <row r="65" spans="1:8" ht="14.25" customHeight="1">
      <c r="A65" s="36"/>
      <c r="B65" s="18" t="s">
        <v>7</v>
      </c>
      <c r="C65" s="22">
        <v>2015852</v>
      </c>
      <c r="D65" s="22">
        <v>354594</v>
      </c>
      <c r="E65" s="22">
        <v>1338411</v>
      </c>
      <c r="F65" s="22">
        <v>152329</v>
      </c>
      <c r="G65" s="22">
        <v>138554</v>
      </c>
      <c r="H65" s="22">
        <v>31964</v>
      </c>
    </row>
    <row r="66" spans="1:8" ht="14.25" customHeight="1">
      <c r="A66" s="34" t="s">
        <v>41</v>
      </c>
      <c r="B66" s="18" t="s">
        <v>17</v>
      </c>
      <c r="C66" s="22">
        <v>1026851</v>
      </c>
      <c r="D66" s="22">
        <v>180170</v>
      </c>
      <c r="E66" s="22">
        <v>679798</v>
      </c>
      <c r="F66" s="22">
        <v>78450</v>
      </c>
      <c r="G66" s="22">
        <v>73711</v>
      </c>
      <c r="H66" s="22">
        <v>14722</v>
      </c>
    </row>
    <row r="67" spans="1:8" ht="14.25" customHeight="1">
      <c r="A67" s="35"/>
      <c r="B67" s="18" t="s">
        <v>18</v>
      </c>
      <c r="C67" s="22">
        <v>1027451</v>
      </c>
      <c r="D67" s="22">
        <v>181854</v>
      </c>
      <c r="E67" s="22">
        <v>676199</v>
      </c>
      <c r="F67" s="22">
        <v>81407</v>
      </c>
      <c r="G67" s="22">
        <v>75397</v>
      </c>
      <c r="H67" s="22">
        <v>12594</v>
      </c>
    </row>
    <row r="68" spans="1:8" ht="14.25" customHeight="1">
      <c r="A68" s="36"/>
      <c r="B68" s="18" t="s">
        <v>7</v>
      </c>
      <c r="C68" s="22">
        <v>2054302</v>
      </c>
      <c r="D68" s="22">
        <v>362024</v>
      </c>
      <c r="E68" s="22">
        <v>1355997</v>
      </c>
      <c r="F68" s="22">
        <v>159857</v>
      </c>
      <c r="G68" s="22">
        <v>149108</v>
      </c>
      <c r="H68" s="22">
        <v>27316</v>
      </c>
    </row>
    <row r="69" spans="1:8" ht="14.25" customHeight="1">
      <c r="A69" s="34" t="s">
        <v>43</v>
      </c>
      <c r="B69" s="18" t="s">
        <v>17</v>
      </c>
      <c r="C69" s="24">
        <v>1024816</v>
      </c>
      <c r="D69" s="24">
        <v>182549</v>
      </c>
      <c r="E69" s="24">
        <v>672321</v>
      </c>
      <c r="F69" s="24">
        <v>79604</v>
      </c>
      <c r="G69" s="24">
        <v>76397</v>
      </c>
      <c r="H69" s="24">
        <v>13945</v>
      </c>
    </row>
    <row r="70" spans="1:8" ht="14.25" customHeight="1">
      <c r="A70" s="35"/>
      <c r="B70" s="18" t="s">
        <v>18</v>
      </c>
      <c r="C70" s="24">
        <v>1028821</v>
      </c>
      <c r="D70" s="24">
        <v>183370</v>
      </c>
      <c r="E70" s="24">
        <v>670897</v>
      </c>
      <c r="F70" s="24">
        <v>82236</v>
      </c>
      <c r="G70" s="24">
        <v>80706</v>
      </c>
      <c r="H70" s="24">
        <v>11612</v>
      </c>
    </row>
    <row r="71" spans="1:8" ht="14.25" customHeight="1">
      <c r="A71" s="36"/>
      <c r="B71" s="18" t="s">
        <v>7</v>
      </c>
      <c r="C71" s="22">
        <v>2053637</v>
      </c>
      <c r="D71" s="22">
        <v>365919</v>
      </c>
      <c r="E71" s="22">
        <v>1343218</v>
      </c>
      <c r="F71" s="22">
        <v>161840</v>
      </c>
      <c r="G71" s="22">
        <v>157103</v>
      </c>
      <c r="H71" s="22">
        <v>25557</v>
      </c>
    </row>
    <row r="72" spans="1:8" s="17" customFormat="1" ht="14.25" customHeight="1">
      <c r="A72" s="47" t="s">
        <v>45</v>
      </c>
      <c r="B72" s="23" t="s">
        <v>17</v>
      </c>
      <c r="C72" s="22">
        <v>1017409</v>
      </c>
      <c r="D72" s="22">
        <v>184006</v>
      </c>
      <c r="E72" s="22">
        <v>663964</v>
      </c>
      <c r="F72" s="22">
        <v>79406</v>
      </c>
      <c r="G72" s="22">
        <v>76402</v>
      </c>
      <c r="H72" s="22">
        <v>13631</v>
      </c>
    </row>
    <row r="73" spans="1:8" s="17" customFormat="1" ht="14.25" customHeight="1">
      <c r="A73" s="45"/>
      <c r="B73" s="23" t="s">
        <v>18</v>
      </c>
      <c r="C73" s="22">
        <v>1026576</v>
      </c>
      <c r="D73" s="22">
        <v>186414</v>
      </c>
      <c r="E73" s="22">
        <v>664430</v>
      </c>
      <c r="F73" s="22">
        <v>81939</v>
      </c>
      <c r="G73" s="22">
        <v>83744</v>
      </c>
      <c r="H73" s="22">
        <v>10049</v>
      </c>
    </row>
    <row r="74" spans="1:8" s="17" customFormat="1" ht="14.25" customHeight="1">
      <c r="A74" s="46"/>
      <c r="B74" s="23" t="s">
        <v>7</v>
      </c>
      <c r="C74" s="22">
        <f>C72+C73</f>
        <v>2043985</v>
      </c>
      <c r="D74" s="22">
        <f>D72+D73</f>
        <v>370420</v>
      </c>
      <c r="E74" s="22">
        <f>E72+E73</f>
        <v>1328394</v>
      </c>
      <c r="F74" s="22">
        <f>F72+F73</f>
        <v>161345</v>
      </c>
      <c r="G74" s="22">
        <f>G72+G73</f>
        <v>160146</v>
      </c>
      <c r="H74" s="22">
        <f>H72+H73</f>
        <v>23680</v>
      </c>
    </row>
    <row r="75" spans="5:8" ht="14.25" customHeight="1">
      <c r="E75" s="55" t="s">
        <v>24</v>
      </c>
      <c r="F75" s="55"/>
      <c r="G75" s="55"/>
      <c r="H75" s="55"/>
    </row>
    <row r="76" spans="1:6" ht="25.5" customHeight="1">
      <c r="A76" s="53" t="s">
        <v>26</v>
      </c>
      <c r="B76" s="53"/>
      <c r="C76" s="53"/>
      <c r="D76" s="53"/>
      <c r="E76" s="53"/>
      <c r="F76" s="54"/>
    </row>
  </sheetData>
  <sheetProtection/>
  <mergeCells count="27">
    <mergeCell ref="E4:E5"/>
    <mergeCell ref="G16:H16"/>
    <mergeCell ref="E2:F2"/>
    <mergeCell ref="G46:H46"/>
    <mergeCell ref="A76:F76"/>
    <mergeCell ref="E75:H75"/>
    <mergeCell ref="A60:A62"/>
    <mergeCell ref="A63:A65"/>
    <mergeCell ref="A69:A71"/>
    <mergeCell ref="A72:A74"/>
    <mergeCell ref="A33:A35"/>
    <mergeCell ref="A51:A53"/>
    <mergeCell ref="A24:A26"/>
    <mergeCell ref="A57:A59"/>
    <mergeCell ref="A42:A44"/>
    <mergeCell ref="A1:D2"/>
    <mergeCell ref="A15:D16"/>
    <mergeCell ref="A66:A68"/>
    <mergeCell ref="A54:A56"/>
    <mergeCell ref="A21:A23"/>
    <mergeCell ref="A30:A32"/>
    <mergeCell ref="F4:F5"/>
    <mergeCell ref="A27:A29"/>
    <mergeCell ref="A48:A50"/>
    <mergeCell ref="A39:A41"/>
    <mergeCell ref="A36:A38"/>
    <mergeCell ref="A18:A20"/>
  </mergeCells>
  <printOptions/>
  <pageMargins left="0.984251968503937" right="0.5905511811023623" top="0.2755905511811024" bottom="0.2755905511811024" header="0.1968503937007874" footer="0.196850393700787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2018-12-04T05:17:22Z</cp:lastPrinted>
  <dcterms:created xsi:type="dcterms:W3CDTF">2008-04-25T02:34:06Z</dcterms:created>
  <dcterms:modified xsi:type="dcterms:W3CDTF">2021-01-12T01:50:27Z</dcterms:modified>
  <cp:category/>
  <cp:version/>
  <cp:contentType/>
  <cp:contentStatus/>
</cp:coreProperties>
</file>