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<sst xmlns="http://schemas.openxmlformats.org/spreadsheetml/2006/main" count="17" uniqueCount="14">
  <si>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単位：人</t>
  </si>
  <si>
    <t>乗車人員数</t>
  </si>
  <si>
    <t>総数</t>
  </si>
  <si>
    <t>普通客</t>
  </si>
  <si>
    <t>定期客</t>
  </si>
  <si>
    <t>資料：しなの鉄道㈱</t>
  </si>
  <si>
    <t>１日平均乗車客数の推移※</t>
  </si>
  <si>
    <t>※単位未満四捨五入のため内訳の合計は総数と必ずしも一致しない。</t>
  </si>
  <si>
    <t>年度</t>
  </si>
  <si>
    <t>(月別）</t>
  </si>
  <si>
    <t>９－１１　テクノさかき駅乗車人員の推移</t>
  </si>
  <si>
    <t>平成15年</t>
  </si>
  <si>
    <t>平成30年４月</t>
  </si>
  <si>
    <t>平成31年１月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</si>
</sst>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15" fontId="5" fillId="0" borderId="11" xfId="49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 horizontal="right"/>
    </xf>
    <xf numFmtId="215" fontId="5" fillId="33" borderId="11" xfId="49" applyNumberFormat="1" applyFont="1" applyFill="1" applyBorder="1" applyAlignment="1">
      <alignment horizontal="right"/>
    </xf>
    <xf numFmtId="215" fontId="5" fillId="33" borderId="10" xfId="49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12" xfId="49" applyNumberFormat="1" applyFont="1" applyBorder="1" applyAlignment="1">
      <alignment/>
    </xf>
    <xf numFmtId="0" fontId="9" fillId="0" borderId="0" xfId="49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15" fontId="5" fillId="0" borderId="10" xfId="0" applyNumberFormat="1" applyFont="1" applyFill="1" applyBorder="1" applyAlignment="1">
      <alignment horizontal="right"/>
    </xf>
    <xf numFmtId="215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Q22" sqref="Q22"/>
    </sheetView>
  </sheetViews>
  <sheetFormatPr defaultColWidth="9.00390625" defaultRowHeight="13.5"/>
  <cols>
    <col min="1" max="1" width="14.125" style="23" customWidth="1"/>
    <col min="2" max="7" width="10.625" style="3" customWidth="1"/>
    <col min="8" max="8" width="9.00390625" style="3" customWidth="1"/>
    <col min="9" max="13" width="0" style="18" hidden="1" customWidth="1"/>
    <col min="14" max="16384" width="9.00390625" style="3" customWidth="1"/>
  </cols>
  <sheetData>
    <row r="1" spans="1:8" s="2" customFormat="1" ht="19.5" customHeight="1">
      <c r="A1" s="1" t="s">
        <v>10</v>
      </c>
      <c r="D1" s="3"/>
      <c r="E1" s="3"/>
      <c r="F1" s="3"/>
      <c r="G1" s="4" t="s">
        <v>0</v>
      </c>
      <c r="H1" s="3"/>
    </row>
    <row r="2" spans="1:8" s="2" customFormat="1" ht="19.5" customHeight="1">
      <c r="A2" s="28" t="s">
        <v>8</v>
      </c>
      <c r="B2" s="26" t="s">
        <v>1</v>
      </c>
      <c r="C2" s="26"/>
      <c r="D2" s="26"/>
      <c r="E2" s="27" t="s">
        <v>6</v>
      </c>
      <c r="F2" s="27"/>
      <c r="G2" s="27"/>
      <c r="H2" s="3"/>
    </row>
    <row r="3" spans="1:8" s="2" customFormat="1" ht="19.5" customHeight="1">
      <c r="A3" s="29"/>
      <c r="B3" s="5" t="s">
        <v>2</v>
      </c>
      <c r="C3" s="5" t="s">
        <v>3</v>
      </c>
      <c r="D3" s="6" t="s">
        <v>4</v>
      </c>
      <c r="E3" s="5" t="s">
        <v>2</v>
      </c>
      <c r="F3" s="5" t="s">
        <v>3</v>
      </c>
      <c r="G3" s="6" t="s">
        <v>4</v>
      </c>
      <c r="H3" s="3"/>
    </row>
    <row r="4" spans="1:8" s="2" customFormat="1" ht="19.5" customHeight="1">
      <c r="A4" s="5" t="s">
        <v>11</v>
      </c>
      <c r="B4" s="7">
        <v>181881</v>
      </c>
      <c r="C4" s="7">
        <v>63890</v>
      </c>
      <c r="D4" s="7">
        <v>117991</v>
      </c>
      <c r="E4" s="7">
        <v>496</v>
      </c>
      <c r="F4" s="7">
        <v>174</v>
      </c>
      <c r="G4" s="7">
        <v>322</v>
      </c>
      <c r="H4" s="3"/>
    </row>
    <row r="5" spans="1:8" s="2" customFormat="1" ht="19.5" customHeight="1">
      <c r="A5" s="8">
        <v>16</v>
      </c>
      <c r="B5" s="7">
        <v>176621</v>
      </c>
      <c r="C5" s="7">
        <v>57527</v>
      </c>
      <c r="D5" s="7">
        <v>119094</v>
      </c>
      <c r="E5" s="7">
        <v>484</v>
      </c>
      <c r="F5" s="7">
        <v>158</v>
      </c>
      <c r="G5" s="7">
        <v>326</v>
      </c>
      <c r="H5" s="3"/>
    </row>
    <row r="6" spans="1:8" s="2" customFormat="1" ht="19.5" customHeight="1">
      <c r="A6" s="8">
        <v>17</v>
      </c>
      <c r="B6" s="7">
        <v>181389</v>
      </c>
      <c r="C6" s="7">
        <v>61164</v>
      </c>
      <c r="D6" s="7">
        <v>120225</v>
      </c>
      <c r="E6" s="7">
        <v>497</v>
      </c>
      <c r="F6" s="7">
        <v>168</v>
      </c>
      <c r="G6" s="7">
        <v>329</v>
      </c>
      <c r="H6" s="3"/>
    </row>
    <row r="7" spans="1:8" s="2" customFormat="1" ht="19.5" customHeight="1">
      <c r="A7" s="8">
        <v>18</v>
      </c>
      <c r="B7" s="7">
        <v>182019</v>
      </c>
      <c r="C7" s="7">
        <v>60059</v>
      </c>
      <c r="D7" s="7">
        <v>121960</v>
      </c>
      <c r="E7" s="7">
        <v>499</v>
      </c>
      <c r="F7" s="7">
        <v>165</v>
      </c>
      <c r="G7" s="7">
        <v>334</v>
      </c>
      <c r="H7" s="3"/>
    </row>
    <row r="8" spans="1:8" s="2" customFormat="1" ht="19.5" customHeight="1">
      <c r="A8" s="5">
        <v>19</v>
      </c>
      <c r="B8" s="7">
        <v>180439</v>
      </c>
      <c r="C8" s="9">
        <v>58849</v>
      </c>
      <c r="D8" s="9">
        <v>121590</v>
      </c>
      <c r="E8" s="7">
        <v>499</v>
      </c>
      <c r="F8" s="9">
        <v>161</v>
      </c>
      <c r="G8" s="9">
        <v>338</v>
      </c>
      <c r="H8" s="3"/>
    </row>
    <row r="9" spans="1:8" s="2" customFormat="1" ht="19.5" customHeight="1">
      <c r="A9" s="5">
        <v>20</v>
      </c>
      <c r="B9" s="7">
        <v>184059</v>
      </c>
      <c r="C9" s="9">
        <v>60189</v>
      </c>
      <c r="D9" s="9">
        <v>123870</v>
      </c>
      <c r="E9" s="7">
        <v>509</v>
      </c>
      <c r="F9" s="9">
        <v>165</v>
      </c>
      <c r="G9" s="9">
        <v>344</v>
      </c>
      <c r="H9" s="3"/>
    </row>
    <row r="10" spans="1:8" s="2" customFormat="1" ht="19.5" customHeight="1">
      <c r="A10" s="5">
        <v>21</v>
      </c>
      <c r="B10" s="7">
        <v>175824</v>
      </c>
      <c r="C10" s="9">
        <v>54234</v>
      </c>
      <c r="D10" s="9">
        <v>121590</v>
      </c>
      <c r="E10" s="7">
        <v>487</v>
      </c>
      <c r="F10" s="9">
        <v>149</v>
      </c>
      <c r="G10" s="9">
        <v>338</v>
      </c>
      <c r="H10" s="3"/>
    </row>
    <row r="11" spans="1:8" s="11" customFormat="1" ht="19.5" customHeight="1">
      <c r="A11" s="5">
        <v>22</v>
      </c>
      <c r="B11" s="7">
        <v>175128</v>
      </c>
      <c r="C11" s="9">
        <v>49338</v>
      </c>
      <c r="D11" s="9">
        <v>125790</v>
      </c>
      <c r="E11" s="7">
        <v>479.8027397260274</v>
      </c>
      <c r="F11" s="9">
        <v>135.17260273972602</v>
      </c>
      <c r="G11" s="9">
        <v>344.63013698630135</v>
      </c>
      <c r="H11" s="10"/>
    </row>
    <row r="12" spans="1:8" s="11" customFormat="1" ht="19.5" customHeight="1">
      <c r="A12" s="5">
        <v>23</v>
      </c>
      <c r="B12" s="7">
        <v>170128</v>
      </c>
      <c r="C12" s="7">
        <v>47998</v>
      </c>
      <c r="D12" s="7">
        <v>122130</v>
      </c>
      <c r="E12" s="7">
        <v>470.39207650273227</v>
      </c>
      <c r="F12" s="7">
        <v>131.14207650273224</v>
      </c>
      <c r="G12" s="7">
        <v>339.25</v>
      </c>
      <c r="H12" s="10"/>
    </row>
    <row r="13" spans="1:8" s="11" customFormat="1" ht="19.5" customHeight="1">
      <c r="A13" s="5">
        <v>24</v>
      </c>
      <c r="B13" s="7">
        <v>161261</v>
      </c>
      <c r="C13" s="7">
        <v>47981</v>
      </c>
      <c r="D13" s="7">
        <v>113280</v>
      </c>
      <c r="E13" s="7">
        <v>445.76229508196724</v>
      </c>
      <c r="F13" s="7">
        <v>131.09562841530055</v>
      </c>
      <c r="G13" s="7">
        <v>314.6666666666667</v>
      </c>
      <c r="H13" s="10"/>
    </row>
    <row r="14" spans="1:8" s="2" customFormat="1" ht="19.5" customHeight="1">
      <c r="A14" s="5">
        <v>25</v>
      </c>
      <c r="B14" s="7">
        <v>163779</v>
      </c>
      <c r="C14" s="7">
        <v>48519</v>
      </c>
      <c r="D14" s="7">
        <v>115260</v>
      </c>
      <c r="E14" s="7">
        <v>452</v>
      </c>
      <c r="F14" s="7">
        <v>131</v>
      </c>
      <c r="G14" s="7">
        <v>321</v>
      </c>
      <c r="H14" s="3"/>
    </row>
    <row r="15" spans="1:8" s="2" customFormat="1" ht="19.5" customHeight="1">
      <c r="A15" s="12">
        <v>26</v>
      </c>
      <c r="B15" s="13">
        <v>159302</v>
      </c>
      <c r="C15" s="14">
        <v>44152</v>
      </c>
      <c r="D15" s="14">
        <v>115150</v>
      </c>
      <c r="E15" s="13">
        <v>439</v>
      </c>
      <c r="F15" s="14">
        <v>119</v>
      </c>
      <c r="G15" s="14">
        <v>320</v>
      </c>
      <c r="H15" s="3"/>
    </row>
    <row r="16" spans="1:8" s="2" customFormat="1" ht="19.5" customHeight="1">
      <c r="A16" s="12">
        <v>27</v>
      </c>
      <c r="B16" s="15">
        <v>163716</v>
      </c>
      <c r="C16" s="16">
        <v>46570</v>
      </c>
      <c r="D16" s="16">
        <v>117146</v>
      </c>
      <c r="E16" s="15">
        <v>450</v>
      </c>
      <c r="F16" s="16">
        <v>125</v>
      </c>
      <c r="G16" s="16">
        <v>325</v>
      </c>
      <c r="H16" s="3"/>
    </row>
    <row r="17" spans="1:8" s="2" customFormat="1" ht="19.5" customHeight="1">
      <c r="A17" s="12">
        <v>28</v>
      </c>
      <c r="B17" s="13">
        <v>167151</v>
      </c>
      <c r="C17" s="13">
        <v>46282</v>
      </c>
      <c r="D17" s="13">
        <v>120869</v>
      </c>
      <c r="E17" s="13">
        <v>464</v>
      </c>
      <c r="F17" s="14">
        <v>128</v>
      </c>
      <c r="G17" s="14">
        <v>336</v>
      </c>
      <c r="H17" s="3"/>
    </row>
    <row r="18" spans="1:13" s="2" customFormat="1" ht="19.5" customHeight="1">
      <c r="A18" s="12">
        <v>29</v>
      </c>
      <c r="B18" s="13">
        <f>SUM(C18:D18)</f>
        <v>164920</v>
      </c>
      <c r="C18" s="13">
        <v>45444</v>
      </c>
      <c r="D18" s="13">
        <f>SUM(I18:J18)</f>
        <v>119476</v>
      </c>
      <c r="E18" s="13">
        <f>SUM(F18:G18)</f>
        <v>455</v>
      </c>
      <c r="F18" s="14">
        <v>123</v>
      </c>
      <c r="G18" s="14">
        <f>SUM(L18:M18)</f>
        <v>332</v>
      </c>
      <c r="H18" s="3"/>
      <c r="I18" s="2">
        <v>66420</v>
      </c>
      <c r="J18" s="2">
        <v>53056</v>
      </c>
      <c r="L18" s="2">
        <v>184</v>
      </c>
      <c r="M18" s="2">
        <v>148</v>
      </c>
    </row>
    <row r="19" spans="1:8" s="31" customFormat="1" ht="19.5" customHeight="1">
      <c r="A19" s="12">
        <v>30</v>
      </c>
      <c r="B19" s="13">
        <f>C19+D19</f>
        <v>169439</v>
      </c>
      <c r="C19" s="13">
        <f>SUM(C21:C32)</f>
        <v>45119</v>
      </c>
      <c r="D19" s="13">
        <f>SUM(D21:D32)</f>
        <v>124320</v>
      </c>
      <c r="E19" s="13">
        <v>469</v>
      </c>
      <c r="F19" s="14">
        <v>123</v>
      </c>
      <c r="G19" s="14">
        <v>346</v>
      </c>
      <c r="H19" s="30"/>
    </row>
    <row r="20" spans="1:8" s="31" customFormat="1" ht="19.5" customHeight="1">
      <c r="A20" s="17" t="s">
        <v>9</v>
      </c>
      <c r="B20" s="13"/>
      <c r="C20" s="13"/>
      <c r="D20" s="13"/>
      <c r="E20" s="13"/>
      <c r="F20" s="14"/>
      <c r="G20" s="14"/>
      <c r="H20" s="30"/>
    </row>
    <row r="21" spans="1:13" s="31" customFormat="1" ht="19.5" customHeight="1">
      <c r="A21" s="12" t="s">
        <v>12</v>
      </c>
      <c r="B21" s="13">
        <f>C21+D21:D21</f>
        <v>14989</v>
      </c>
      <c r="C21" s="14">
        <v>3949</v>
      </c>
      <c r="D21" s="14">
        <v>11040</v>
      </c>
      <c r="E21" s="32">
        <v>499</v>
      </c>
      <c r="F21" s="32">
        <v>131</v>
      </c>
      <c r="G21" s="32">
        <v>368</v>
      </c>
      <c r="H21" s="30"/>
      <c r="I21" s="31">
        <v>6000</v>
      </c>
      <c r="J21" s="31">
        <v>5040</v>
      </c>
      <c r="L21" s="31">
        <v>200</v>
      </c>
      <c r="M21" s="31">
        <v>168</v>
      </c>
    </row>
    <row r="22" spans="1:13" s="31" customFormat="1" ht="19.5" customHeight="1">
      <c r="A22" s="12">
        <v>5</v>
      </c>
      <c r="B22" s="13">
        <f aca="true" t="shared" si="0" ref="B22:B32">C22+D22:D22</f>
        <v>15175</v>
      </c>
      <c r="C22" s="14">
        <v>3775</v>
      </c>
      <c r="D22" s="14">
        <v>11400</v>
      </c>
      <c r="E22" s="32">
        <v>500</v>
      </c>
      <c r="F22" s="32">
        <v>120</v>
      </c>
      <c r="G22" s="32">
        <v>380</v>
      </c>
      <c r="H22" s="30"/>
      <c r="I22" s="31">
        <v>5820</v>
      </c>
      <c r="J22" s="31">
        <v>5010</v>
      </c>
      <c r="L22" s="31">
        <v>194</v>
      </c>
      <c r="M22" s="31">
        <v>167</v>
      </c>
    </row>
    <row r="23" spans="1:13" s="31" customFormat="1" ht="19.5" customHeight="1">
      <c r="A23" s="12">
        <v>6</v>
      </c>
      <c r="B23" s="13">
        <f t="shared" si="0"/>
        <v>14578</v>
      </c>
      <c r="C23" s="14">
        <v>3238</v>
      </c>
      <c r="D23" s="14">
        <v>11340</v>
      </c>
      <c r="E23" s="32">
        <v>486</v>
      </c>
      <c r="F23" s="32">
        <v>108</v>
      </c>
      <c r="G23" s="32">
        <v>378</v>
      </c>
      <c r="H23" s="30"/>
      <c r="I23" s="31">
        <v>5820</v>
      </c>
      <c r="J23" s="31">
        <v>4920</v>
      </c>
      <c r="L23" s="31">
        <v>194</v>
      </c>
      <c r="M23" s="31">
        <v>164</v>
      </c>
    </row>
    <row r="24" spans="1:13" s="31" customFormat="1" ht="19.5" customHeight="1">
      <c r="A24" s="12">
        <v>7</v>
      </c>
      <c r="B24" s="13">
        <f t="shared" si="0"/>
        <v>14678</v>
      </c>
      <c r="C24" s="14">
        <v>3758</v>
      </c>
      <c r="D24" s="14">
        <v>10920</v>
      </c>
      <c r="E24" s="32">
        <v>485</v>
      </c>
      <c r="F24" s="32">
        <v>121</v>
      </c>
      <c r="G24" s="32">
        <v>364</v>
      </c>
      <c r="H24" s="30"/>
      <c r="I24" s="31">
        <v>5520</v>
      </c>
      <c r="J24" s="31">
        <v>4540</v>
      </c>
      <c r="L24" s="31">
        <v>184</v>
      </c>
      <c r="M24" s="31">
        <v>151</v>
      </c>
    </row>
    <row r="25" spans="1:13" s="31" customFormat="1" ht="19.5" customHeight="1">
      <c r="A25" s="12">
        <v>8</v>
      </c>
      <c r="B25" s="13">
        <f t="shared" si="0"/>
        <v>15095</v>
      </c>
      <c r="C25" s="14">
        <v>4295</v>
      </c>
      <c r="D25" s="14">
        <v>10800</v>
      </c>
      <c r="E25" s="32">
        <v>498</v>
      </c>
      <c r="F25" s="32">
        <v>138</v>
      </c>
      <c r="G25" s="32">
        <v>360</v>
      </c>
      <c r="H25" s="30"/>
      <c r="I25" s="31">
        <v>5700</v>
      </c>
      <c r="J25" s="31">
        <v>4620</v>
      </c>
      <c r="L25" s="31">
        <v>190</v>
      </c>
      <c r="M25" s="31">
        <v>154</v>
      </c>
    </row>
    <row r="26" spans="1:13" s="31" customFormat="1" ht="19.5" customHeight="1">
      <c r="A26" s="12">
        <v>9</v>
      </c>
      <c r="B26" s="13">
        <f t="shared" si="0"/>
        <v>13975</v>
      </c>
      <c r="C26" s="14">
        <v>3505</v>
      </c>
      <c r="D26" s="14">
        <v>10470</v>
      </c>
      <c r="E26" s="32">
        <v>465</v>
      </c>
      <c r="F26" s="32">
        <v>116</v>
      </c>
      <c r="G26" s="32">
        <v>349</v>
      </c>
      <c r="H26" s="30"/>
      <c r="I26" s="31">
        <v>5370</v>
      </c>
      <c r="J26" s="33">
        <v>4800</v>
      </c>
      <c r="L26" s="31">
        <v>179</v>
      </c>
      <c r="M26" s="31">
        <v>160</v>
      </c>
    </row>
    <row r="27" spans="1:13" s="31" customFormat="1" ht="19.5" customHeight="1">
      <c r="A27" s="12">
        <v>10</v>
      </c>
      <c r="B27" s="13">
        <f t="shared" si="0"/>
        <v>14169</v>
      </c>
      <c r="C27" s="14">
        <v>3549</v>
      </c>
      <c r="D27" s="14">
        <v>10620</v>
      </c>
      <c r="E27" s="32">
        <v>470</v>
      </c>
      <c r="F27" s="32">
        <v>116</v>
      </c>
      <c r="G27" s="32">
        <v>354</v>
      </c>
      <c r="H27" s="30"/>
      <c r="I27" s="33">
        <v>5280</v>
      </c>
      <c r="J27" s="31">
        <v>4710</v>
      </c>
      <c r="L27" s="31">
        <v>176</v>
      </c>
      <c r="M27" s="31">
        <v>157</v>
      </c>
    </row>
    <row r="28" spans="1:13" s="31" customFormat="1" ht="19.5" customHeight="1">
      <c r="A28" s="12">
        <v>11</v>
      </c>
      <c r="B28" s="13">
        <f t="shared" si="0"/>
        <v>14053</v>
      </c>
      <c r="C28" s="14">
        <v>3493</v>
      </c>
      <c r="D28" s="14">
        <v>10560</v>
      </c>
      <c r="E28" s="32">
        <v>468</v>
      </c>
      <c r="F28" s="32">
        <v>116</v>
      </c>
      <c r="G28" s="32">
        <v>352</v>
      </c>
      <c r="H28" s="30"/>
      <c r="I28" s="31">
        <v>5400</v>
      </c>
      <c r="J28" s="31">
        <v>4836</v>
      </c>
      <c r="L28" s="31">
        <v>180</v>
      </c>
      <c r="M28" s="31">
        <v>161</v>
      </c>
    </row>
    <row r="29" spans="1:13" s="31" customFormat="1" ht="19.5" customHeight="1">
      <c r="A29" s="12">
        <v>12</v>
      </c>
      <c r="B29" s="13">
        <f t="shared" si="0"/>
        <v>12910</v>
      </c>
      <c r="C29" s="14">
        <v>4060</v>
      </c>
      <c r="D29" s="14">
        <v>8850</v>
      </c>
      <c r="E29" s="32">
        <v>426</v>
      </c>
      <c r="F29" s="32">
        <v>131</v>
      </c>
      <c r="G29" s="32">
        <v>295</v>
      </c>
      <c r="H29" s="30"/>
      <c r="I29" s="31">
        <v>5070</v>
      </c>
      <c r="J29" s="31">
        <v>3780</v>
      </c>
      <c r="L29" s="31">
        <v>169</v>
      </c>
      <c r="M29" s="31">
        <v>126</v>
      </c>
    </row>
    <row r="30" spans="1:13" s="31" customFormat="1" ht="19.5" customHeight="1">
      <c r="A30" s="12" t="s">
        <v>13</v>
      </c>
      <c r="B30" s="13">
        <f t="shared" si="0"/>
        <v>14498</v>
      </c>
      <c r="C30" s="14">
        <v>3818</v>
      </c>
      <c r="D30" s="14">
        <v>10680</v>
      </c>
      <c r="E30" s="32">
        <v>481</v>
      </c>
      <c r="F30" s="32">
        <v>125</v>
      </c>
      <c r="G30" s="32">
        <v>356</v>
      </c>
      <c r="H30" s="30"/>
      <c r="I30" s="31">
        <v>5520</v>
      </c>
      <c r="J30" s="31">
        <v>4740</v>
      </c>
      <c r="L30" s="31">
        <v>184</v>
      </c>
      <c r="M30" s="31">
        <v>158</v>
      </c>
    </row>
    <row r="31" spans="1:13" s="30" customFormat="1" ht="19.5" customHeight="1">
      <c r="A31" s="12">
        <v>2</v>
      </c>
      <c r="B31" s="13">
        <f t="shared" si="0"/>
        <v>12261</v>
      </c>
      <c r="C31" s="14">
        <v>3261</v>
      </c>
      <c r="D31" s="14">
        <v>9000</v>
      </c>
      <c r="E31" s="32">
        <v>415</v>
      </c>
      <c r="F31" s="32">
        <v>115</v>
      </c>
      <c r="G31" s="32">
        <v>300</v>
      </c>
      <c r="I31" s="31">
        <v>5370</v>
      </c>
      <c r="J31" s="31">
        <v>3480</v>
      </c>
      <c r="K31" s="34"/>
      <c r="L31" s="31">
        <v>179</v>
      </c>
      <c r="M31" s="31">
        <v>116</v>
      </c>
    </row>
    <row r="32" spans="1:13" s="30" customFormat="1" ht="19.5" customHeight="1">
      <c r="A32" s="12">
        <v>3</v>
      </c>
      <c r="B32" s="13">
        <f t="shared" si="0"/>
        <v>13058</v>
      </c>
      <c r="C32" s="14">
        <v>4418</v>
      </c>
      <c r="D32" s="14">
        <v>8640</v>
      </c>
      <c r="E32" s="32">
        <v>429</v>
      </c>
      <c r="F32" s="32">
        <v>141</v>
      </c>
      <c r="G32" s="32">
        <v>288</v>
      </c>
      <c r="I32" s="31">
        <v>5550</v>
      </c>
      <c r="J32" s="31">
        <v>2580</v>
      </c>
      <c r="K32" s="34"/>
      <c r="L32" s="31">
        <v>185</v>
      </c>
      <c r="M32" s="31">
        <v>86</v>
      </c>
    </row>
    <row r="33" spans="1:7" ht="19.5" customHeight="1">
      <c r="A33" s="19"/>
      <c r="B33" s="20"/>
      <c r="C33" s="21"/>
      <c r="D33" s="21"/>
      <c r="E33" s="25" t="s">
        <v>5</v>
      </c>
      <c r="F33" s="25"/>
      <c r="G33" s="25"/>
    </row>
    <row r="34" ht="19.5" customHeight="1">
      <c r="A34" s="22" t="s">
        <v>7</v>
      </c>
    </row>
    <row r="35" ht="19.5" customHeight="1"/>
    <row r="36" ht="19.5" customHeight="1"/>
    <row r="37" ht="19.5" customHeight="1">
      <c r="H37" s="23"/>
    </row>
    <row r="38" ht="19.5" customHeight="1"/>
    <row r="39" ht="19.5" customHeight="1"/>
    <row r="40" spans="9:13" ht="15.75" customHeight="1">
      <c r="I40" s="3"/>
      <c r="J40" s="3"/>
      <c r="K40" s="3"/>
      <c r="L40" s="3"/>
      <c r="M40" s="3"/>
    </row>
    <row r="41" ht="15.75" customHeight="1"/>
    <row r="42" ht="15.75" customHeight="1">
      <c r="H42" s="24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9" spans="2:8" s="23" customFormat="1" ht="13.5">
      <c r="B59" s="3"/>
      <c r="C59" s="3"/>
      <c r="D59" s="3"/>
      <c r="E59" s="3"/>
      <c r="F59" s="3"/>
      <c r="G59" s="3"/>
      <c r="H59" s="3"/>
    </row>
    <row r="62" spans="9:13" ht="13.5">
      <c r="I62" s="3"/>
      <c r="J62" s="3"/>
      <c r="K62" s="3"/>
      <c r="L62" s="3"/>
      <c r="M62" s="3"/>
    </row>
    <row r="63" spans="9:13" ht="13.5">
      <c r="I63" s="3"/>
      <c r="J63" s="3"/>
      <c r="K63" s="3"/>
      <c r="L63" s="3"/>
      <c r="M63" s="3"/>
    </row>
    <row r="64" spans="1:8" s="24" customFormat="1" ht="18" customHeight="1">
      <c r="A64" s="23"/>
      <c r="B64" s="3"/>
      <c r="C64" s="3"/>
      <c r="D64" s="3"/>
      <c r="E64" s="3"/>
      <c r="F64" s="3"/>
      <c r="G64" s="3"/>
      <c r="H64" s="3"/>
    </row>
  </sheetData>
  <sheetProtection/>
  <mergeCells count="4">
    <mergeCell ref="E33:G33"/>
    <mergeCell ref="B2:D2"/>
    <mergeCell ref="E2:G2"/>
    <mergeCell ref="A2:A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2020-01-07T08:31:13Z</cp:lastPrinted>
  <dcterms:created xsi:type="dcterms:W3CDTF">2008-04-25T02:39:32Z</dcterms:created>
  <dcterms:modified xsi:type="dcterms:W3CDTF">2020-02-07T07:50:52Z</dcterms:modified>
  <cp:category/>
  <cp:version/>
  <cp:contentType/>
  <cp:contentStatus/>
</cp:coreProperties>
</file>