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企画調整係\統計\２６～\統計資料（ＨＰ）\町の統計書\平成29年度\HPアップ用\2 人口　ＯＫ\★２－１８～２－３2（国勢調査時）\"/>
    </mc:Choice>
  </mc:AlternateContent>
  <bookViews>
    <workbookView xWindow="480" yWindow="120" windowWidth="18195" windowHeight="8445"/>
  </bookViews>
  <sheets>
    <sheet name="00620(1)" sheetId="1" r:id="rId1"/>
  </sheets>
  <calcPr calcId="162913"/>
</workbook>
</file>

<file path=xl/calcChain.xml><?xml version="1.0" encoding="utf-8"?>
<calcChain xmlns="http://schemas.openxmlformats.org/spreadsheetml/2006/main">
  <c r="B51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20" i="1"/>
  <c r="E20" i="1"/>
  <c r="F20" i="1"/>
  <c r="F4" i="1" s="1"/>
  <c r="G20" i="1"/>
  <c r="H20" i="1"/>
  <c r="I20" i="1"/>
  <c r="J20" i="1"/>
  <c r="J4" i="1" s="1"/>
  <c r="K20" i="1"/>
  <c r="L20" i="1"/>
  <c r="M20" i="1"/>
  <c r="N20" i="1"/>
  <c r="N4" i="1" s="1"/>
  <c r="O20" i="1"/>
  <c r="P20" i="1"/>
  <c r="Q20" i="1"/>
  <c r="R20" i="1"/>
  <c r="R4" i="1" s="1"/>
  <c r="S20" i="1"/>
  <c r="T20" i="1"/>
  <c r="U20" i="1"/>
  <c r="V20" i="1"/>
  <c r="V4" i="1" s="1"/>
  <c r="W20" i="1"/>
  <c r="C20" i="1"/>
  <c r="B35" i="1"/>
  <c r="B19" i="1" s="1"/>
  <c r="B34" i="1"/>
  <c r="B18" i="1" s="1"/>
  <c r="B22" i="1"/>
  <c r="B23" i="1"/>
  <c r="B7" i="1" s="1"/>
  <c r="B24" i="1"/>
  <c r="B25" i="1"/>
  <c r="B9" i="1" s="1"/>
  <c r="B26" i="1"/>
  <c r="B27" i="1"/>
  <c r="B11" i="1" s="1"/>
  <c r="B28" i="1"/>
  <c r="B29" i="1"/>
  <c r="B13" i="1" s="1"/>
  <c r="B30" i="1"/>
  <c r="B31" i="1"/>
  <c r="B15" i="1" s="1"/>
  <c r="B32" i="1"/>
  <c r="B33" i="1"/>
  <c r="B17" i="1" s="1"/>
  <c r="B21" i="1"/>
  <c r="T4" i="1" l="1"/>
  <c r="P4" i="1"/>
  <c r="L4" i="1"/>
  <c r="H4" i="1"/>
  <c r="D4" i="1"/>
  <c r="C4" i="1"/>
  <c r="B36" i="1"/>
  <c r="B16" i="1"/>
  <c r="B14" i="1"/>
  <c r="B12" i="1"/>
  <c r="B10" i="1"/>
  <c r="B8" i="1"/>
  <c r="B6" i="1"/>
  <c r="W4" i="1"/>
  <c r="U4" i="1"/>
  <c r="S4" i="1"/>
  <c r="Q4" i="1"/>
  <c r="O4" i="1"/>
  <c r="M4" i="1"/>
  <c r="K4" i="1"/>
  <c r="I4" i="1"/>
  <c r="G4" i="1"/>
  <c r="E4" i="1"/>
  <c r="B20" i="1"/>
  <c r="B5" i="1"/>
  <c r="B4" i="1" l="1"/>
</calcChain>
</file>

<file path=xl/sharedStrings.xml><?xml version="1.0" encoding="utf-8"?>
<sst xmlns="http://schemas.openxmlformats.org/spreadsheetml/2006/main" count="314" uniqueCount="43">
  <si>
    <t>総数</t>
  </si>
  <si>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</si>
  <si>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</si>
  <si>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</si>
  <si>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</si>
  <si>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</si>
  <si>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</si>
  <si>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</si>
  <si>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</si>
  <si>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</si>
  <si>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</si>
  <si>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</si>
  <si>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</si>
  <si>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</si>
  <si>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</si>
  <si>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</si>
  <si>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</si>
  <si>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</si>
  <si>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</si>
  <si>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</si>
  <si>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</si>
  <si>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</si>
  <si>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</si>
  <si>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</si>
  <si>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</si>
  <si>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</si>
  <si>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</si>
  <si>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</si>
  <si>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</si>
  <si>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</si>
  <si>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</si>
  <si>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</si>
  <si>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</si>
  <si>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</si>
  <si>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</si>
  <si>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</si>
  <si>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</si>
  <si>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男</t>
  </si>
  <si>
    <t>　女</t>
  </si>
  <si>
    <t>２－２２ 産業大分類、年齢５歳階級、男女別１５歳以上就業者数（総数）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8">
      <t>シュウギョウ</t>
    </rPh>
    <rPh sb="28" eb="29">
      <t>シャ</t>
    </rPh>
    <rPh sb="29" eb="30">
      <t>スウ</t>
    </rPh>
    <rPh sb="31" eb="33">
      <t>ソウスウ</t>
    </rPh>
    <phoneticPr fontId="21"/>
  </si>
  <si>
    <t>総数</t>
    <phoneticPr fontId="20"/>
  </si>
  <si>
    <t>-</t>
  </si>
  <si>
    <t>資料　平成２７年　国勢調査</t>
    <rPh sb="0" eb="2">
      <t>シリョウ</t>
    </rPh>
    <rPh sb="3" eb="5">
      <t>ヘイセイ</t>
    </rPh>
    <rPh sb="7" eb="8">
      <t>ネン</t>
    </rPh>
    <rPh sb="9" eb="11">
      <t>コクセイ</t>
    </rPh>
    <rPh sb="11" eb="13">
      <t>チョウサ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</si>
</sst>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25">
    <xf numFmtId="0" fontId="0" fillId="0" borderId="0" xfId="0">
      <alignment vertical="center"/>
    </xf>
    <xf numFmtId="0" fontId="19" fillId="0" borderId="0" xfId="42" applyNumberFormat="1" applyFont="1" applyFill="1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workbookViewId="0">
      <selection activeCell="T56" sqref="T56"/>
    </sheetView>
  </sheetViews>
  <sheetFormatPr defaultRowHeight="13.5" x14ac:dyDescent="0.15"/>
  <cols>
    <col min="1" max="1" width="11.375" customWidth="1"/>
  </cols>
  <sheetData>
    <row r="1" spans="1:24" ht="30" customHeight="1" x14ac:dyDescent="0.15">
      <c r="A1" s="1" t="s">
        <v>39</v>
      </c>
    </row>
    <row r="2" spans="1:24" ht="18" customHeight="1" thickBot="1" x14ac:dyDescent="0.2">
      <c r="A2" s="2"/>
    </row>
    <row r="3" spans="1:24" s="3" customFormat="1" ht="73.5" customHeight="1" thickBot="1" x14ac:dyDescent="0.2">
      <c r="A3" s="11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12" t="s">
        <v>21</v>
      </c>
      <c r="X3" s="6"/>
    </row>
    <row r="4" spans="1:24" x14ac:dyDescent="0.15">
      <c r="A4" s="13" t="s">
        <v>40</v>
      </c>
      <c r="B4" s="7">
        <f>B20+B36</f>
        <v>8078</v>
      </c>
      <c r="C4" s="7">
        <f t="shared" ref="C4:W4" si="0">C20+C36</f>
        <v>565</v>
      </c>
      <c r="D4" s="7">
        <f t="shared" si="0"/>
        <v>562</v>
      </c>
      <c r="E4" s="7">
        <f t="shared" si="0"/>
        <v>1</v>
      </c>
      <c r="F4" s="7">
        <f t="shared" si="0"/>
        <v>1</v>
      </c>
      <c r="G4" s="7">
        <f t="shared" si="0"/>
        <v>464</v>
      </c>
      <c r="H4" s="7">
        <f t="shared" si="0"/>
        <v>2847</v>
      </c>
      <c r="I4" s="7">
        <f t="shared" si="0"/>
        <v>17</v>
      </c>
      <c r="J4" s="7">
        <f t="shared" si="0"/>
        <v>69</v>
      </c>
      <c r="K4" s="7">
        <f t="shared" si="0"/>
        <v>243</v>
      </c>
      <c r="L4" s="7">
        <f t="shared" si="0"/>
        <v>887</v>
      </c>
      <c r="M4" s="7">
        <f t="shared" si="0"/>
        <v>106</v>
      </c>
      <c r="N4" s="7">
        <f t="shared" si="0"/>
        <v>49</v>
      </c>
      <c r="O4" s="7">
        <f t="shared" si="0"/>
        <v>147</v>
      </c>
      <c r="P4" s="7">
        <f t="shared" si="0"/>
        <v>329</v>
      </c>
      <c r="Q4" s="7">
        <f t="shared" si="0"/>
        <v>241</v>
      </c>
      <c r="R4" s="7">
        <f t="shared" si="0"/>
        <v>224</v>
      </c>
      <c r="S4" s="7">
        <f t="shared" si="0"/>
        <v>714</v>
      </c>
      <c r="T4" s="7">
        <f t="shared" si="0"/>
        <v>74</v>
      </c>
      <c r="U4" s="7">
        <f t="shared" si="0"/>
        <v>289</v>
      </c>
      <c r="V4" s="7">
        <f t="shared" si="0"/>
        <v>202</v>
      </c>
      <c r="W4" s="18">
        <f t="shared" si="0"/>
        <v>47</v>
      </c>
    </row>
    <row r="5" spans="1:24" x14ac:dyDescent="0.15">
      <c r="A5" s="13" t="s">
        <v>22</v>
      </c>
      <c r="B5" s="7">
        <f t="shared" ref="B5:B19" si="1">B21+B37</f>
        <v>69</v>
      </c>
      <c r="C5">
        <v>3</v>
      </c>
      <c r="D5">
        <v>3</v>
      </c>
      <c r="E5" t="s">
        <v>41</v>
      </c>
      <c r="F5" t="s">
        <v>41</v>
      </c>
      <c r="G5">
        <v>6</v>
      </c>
      <c r="H5">
        <v>18</v>
      </c>
      <c r="I5">
        <v>1</v>
      </c>
      <c r="J5" t="s">
        <v>41</v>
      </c>
      <c r="K5">
        <v>2</v>
      </c>
      <c r="L5">
        <v>18</v>
      </c>
      <c r="M5" t="s">
        <v>41</v>
      </c>
      <c r="N5" t="s">
        <v>41</v>
      </c>
      <c r="O5">
        <v>1</v>
      </c>
      <c r="P5">
        <v>11</v>
      </c>
      <c r="Q5">
        <v>3</v>
      </c>
      <c r="R5" t="s">
        <v>41</v>
      </c>
      <c r="S5">
        <v>1</v>
      </c>
      <c r="T5" t="s">
        <v>41</v>
      </c>
      <c r="U5">
        <v>1</v>
      </c>
      <c r="V5" t="s">
        <v>41</v>
      </c>
      <c r="W5">
        <v>1</v>
      </c>
    </row>
    <row r="6" spans="1:24" x14ac:dyDescent="0.15">
      <c r="A6" s="13" t="s">
        <v>23</v>
      </c>
      <c r="B6" s="7">
        <f t="shared" si="1"/>
        <v>394</v>
      </c>
      <c r="C6">
        <v>6</v>
      </c>
      <c r="D6">
        <v>6</v>
      </c>
      <c r="E6" t="s">
        <v>41</v>
      </c>
      <c r="F6" t="s">
        <v>41</v>
      </c>
      <c r="G6">
        <v>12</v>
      </c>
      <c r="H6">
        <v>200</v>
      </c>
      <c r="I6">
        <v>1</v>
      </c>
      <c r="J6">
        <v>1</v>
      </c>
      <c r="K6">
        <v>7</v>
      </c>
      <c r="L6">
        <v>46</v>
      </c>
      <c r="M6">
        <v>5</v>
      </c>
      <c r="N6" t="s">
        <v>41</v>
      </c>
      <c r="O6">
        <v>3</v>
      </c>
      <c r="P6">
        <v>8</v>
      </c>
      <c r="Q6">
        <v>19</v>
      </c>
      <c r="R6">
        <v>6</v>
      </c>
      <c r="S6">
        <v>46</v>
      </c>
      <c r="T6">
        <v>7</v>
      </c>
      <c r="U6">
        <v>11</v>
      </c>
      <c r="V6">
        <v>6</v>
      </c>
      <c r="W6">
        <v>4</v>
      </c>
    </row>
    <row r="7" spans="1:24" x14ac:dyDescent="0.15">
      <c r="A7" s="13" t="s">
        <v>24</v>
      </c>
      <c r="B7" s="7">
        <f t="shared" si="1"/>
        <v>547</v>
      </c>
      <c r="C7">
        <v>5</v>
      </c>
      <c r="D7">
        <v>5</v>
      </c>
      <c r="E7" t="s">
        <v>41</v>
      </c>
      <c r="F7" t="s">
        <v>41</v>
      </c>
      <c r="G7">
        <v>12</v>
      </c>
      <c r="H7">
        <v>252</v>
      </c>
      <c r="I7">
        <v>4</v>
      </c>
      <c r="J7">
        <v>4</v>
      </c>
      <c r="K7">
        <v>13</v>
      </c>
      <c r="L7">
        <v>62</v>
      </c>
      <c r="M7">
        <v>10</v>
      </c>
      <c r="N7">
        <v>7</v>
      </c>
      <c r="O7">
        <v>5</v>
      </c>
      <c r="P7">
        <v>26</v>
      </c>
      <c r="Q7">
        <v>20</v>
      </c>
      <c r="R7">
        <v>14</v>
      </c>
      <c r="S7">
        <v>65</v>
      </c>
      <c r="T7">
        <v>6</v>
      </c>
      <c r="U7">
        <v>13</v>
      </c>
      <c r="V7">
        <v>21</v>
      </c>
      <c r="W7">
        <v>3</v>
      </c>
    </row>
    <row r="8" spans="1:24" x14ac:dyDescent="0.15">
      <c r="A8" s="13" t="s">
        <v>25</v>
      </c>
      <c r="B8" s="7">
        <f t="shared" si="1"/>
        <v>561</v>
      </c>
      <c r="C8">
        <v>15</v>
      </c>
      <c r="D8">
        <v>14</v>
      </c>
      <c r="E8" t="s">
        <v>41</v>
      </c>
      <c r="F8" t="s">
        <v>41</v>
      </c>
      <c r="G8">
        <v>27</v>
      </c>
      <c r="H8">
        <v>223</v>
      </c>
      <c r="I8">
        <v>3</v>
      </c>
      <c r="J8">
        <v>12</v>
      </c>
      <c r="K8">
        <v>13</v>
      </c>
      <c r="L8">
        <v>76</v>
      </c>
      <c r="M8">
        <v>8</v>
      </c>
      <c r="N8">
        <v>7</v>
      </c>
      <c r="O8">
        <v>11</v>
      </c>
      <c r="P8">
        <v>18</v>
      </c>
      <c r="Q8">
        <v>13</v>
      </c>
      <c r="R8">
        <v>12</v>
      </c>
      <c r="S8">
        <v>64</v>
      </c>
      <c r="T8">
        <v>4</v>
      </c>
      <c r="U8">
        <v>17</v>
      </c>
      <c r="V8">
        <v>22</v>
      </c>
      <c r="W8">
        <v>2</v>
      </c>
    </row>
    <row r="9" spans="1:24" x14ac:dyDescent="0.15">
      <c r="A9" s="13" t="s">
        <v>26</v>
      </c>
      <c r="B9" s="7">
        <f t="shared" si="1"/>
        <v>770</v>
      </c>
      <c r="C9">
        <v>8</v>
      </c>
      <c r="D9">
        <v>8</v>
      </c>
      <c r="E9" t="s">
        <v>41</v>
      </c>
      <c r="F9" t="s">
        <v>41</v>
      </c>
      <c r="G9">
        <v>62</v>
      </c>
      <c r="H9">
        <v>327</v>
      </c>
      <c r="I9" t="s">
        <v>41</v>
      </c>
      <c r="J9">
        <v>10</v>
      </c>
      <c r="K9">
        <v>18</v>
      </c>
      <c r="L9">
        <v>86</v>
      </c>
      <c r="M9">
        <v>14</v>
      </c>
      <c r="N9">
        <v>1</v>
      </c>
      <c r="O9">
        <v>12</v>
      </c>
      <c r="P9">
        <v>30</v>
      </c>
      <c r="Q9">
        <v>16</v>
      </c>
      <c r="R9">
        <v>20</v>
      </c>
      <c r="S9">
        <v>94</v>
      </c>
      <c r="T9">
        <v>14</v>
      </c>
      <c r="U9">
        <v>28</v>
      </c>
      <c r="V9">
        <v>19</v>
      </c>
      <c r="W9">
        <v>3</v>
      </c>
    </row>
    <row r="10" spans="1:24" x14ac:dyDescent="0.15">
      <c r="A10" s="13" t="s">
        <v>27</v>
      </c>
      <c r="B10" s="7">
        <f t="shared" si="1"/>
        <v>914</v>
      </c>
      <c r="C10">
        <v>27</v>
      </c>
      <c r="D10">
        <v>26</v>
      </c>
      <c r="E10" t="s">
        <v>41</v>
      </c>
      <c r="F10" t="s">
        <v>41</v>
      </c>
      <c r="G10">
        <v>58</v>
      </c>
      <c r="H10">
        <v>403</v>
      </c>
      <c r="I10" t="s">
        <v>41</v>
      </c>
      <c r="J10">
        <v>9</v>
      </c>
      <c r="K10">
        <v>32</v>
      </c>
      <c r="L10">
        <v>85</v>
      </c>
      <c r="M10">
        <v>18</v>
      </c>
      <c r="N10">
        <v>4</v>
      </c>
      <c r="O10">
        <v>18</v>
      </c>
      <c r="P10">
        <v>34</v>
      </c>
      <c r="Q10">
        <v>26</v>
      </c>
      <c r="R10">
        <v>30</v>
      </c>
      <c r="S10">
        <v>75</v>
      </c>
      <c r="T10">
        <v>7</v>
      </c>
      <c r="U10">
        <v>29</v>
      </c>
      <c r="V10">
        <v>23</v>
      </c>
      <c r="W10">
        <v>10</v>
      </c>
    </row>
    <row r="11" spans="1:24" x14ac:dyDescent="0.15">
      <c r="A11" s="13" t="s">
        <v>28</v>
      </c>
      <c r="B11" s="7">
        <f t="shared" si="1"/>
        <v>788</v>
      </c>
      <c r="C11">
        <v>6</v>
      </c>
      <c r="D11">
        <v>6</v>
      </c>
      <c r="E11" t="s">
        <v>41</v>
      </c>
      <c r="F11">
        <v>1</v>
      </c>
      <c r="G11">
        <v>52</v>
      </c>
      <c r="H11">
        <v>304</v>
      </c>
      <c r="I11">
        <v>4</v>
      </c>
      <c r="J11">
        <v>14</v>
      </c>
      <c r="K11">
        <v>39</v>
      </c>
      <c r="L11">
        <v>115</v>
      </c>
      <c r="M11">
        <v>9</v>
      </c>
      <c r="N11">
        <v>7</v>
      </c>
      <c r="O11">
        <v>14</v>
      </c>
      <c r="P11">
        <v>28</v>
      </c>
      <c r="Q11">
        <v>22</v>
      </c>
      <c r="R11">
        <v>26</v>
      </c>
      <c r="S11">
        <v>72</v>
      </c>
      <c r="T11">
        <v>9</v>
      </c>
      <c r="U11">
        <v>26</v>
      </c>
      <c r="V11">
        <v>27</v>
      </c>
      <c r="W11">
        <v>7</v>
      </c>
    </row>
    <row r="12" spans="1:24" x14ac:dyDescent="0.15">
      <c r="A12" s="13" t="s">
        <v>29</v>
      </c>
      <c r="B12" s="7">
        <f t="shared" si="1"/>
        <v>815</v>
      </c>
      <c r="C12">
        <v>14</v>
      </c>
      <c r="D12">
        <v>14</v>
      </c>
      <c r="E12" t="s">
        <v>41</v>
      </c>
      <c r="F12" t="s">
        <v>41</v>
      </c>
      <c r="G12">
        <v>40</v>
      </c>
      <c r="H12">
        <v>312</v>
      </c>
      <c r="I12">
        <v>2</v>
      </c>
      <c r="J12">
        <v>7</v>
      </c>
      <c r="K12">
        <v>31</v>
      </c>
      <c r="L12">
        <v>95</v>
      </c>
      <c r="M12">
        <v>23</v>
      </c>
      <c r="N12">
        <v>3</v>
      </c>
      <c r="O12">
        <v>19</v>
      </c>
      <c r="P12">
        <v>33</v>
      </c>
      <c r="Q12">
        <v>31</v>
      </c>
      <c r="R12">
        <v>42</v>
      </c>
      <c r="S12">
        <v>82</v>
      </c>
      <c r="T12">
        <v>8</v>
      </c>
      <c r="U12">
        <v>23</v>
      </c>
      <c r="V12">
        <v>30</v>
      </c>
      <c r="W12">
        <v>6</v>
      </c>
    </row>
    <row r="13" spans="1:24" x14ac:dyDescent="0.15">
      <c r="A13" s="13" t="s">
        <v>30</v>
      </c>
      <c r="B13" s="7">
        <f t="shared" si="1"/>
        <v>739</v>
      </c>
      <c r="C13">
        <v>26</v>
      </c>
      <c r="D13">
        <v>25</v>
      </c>
      <c r="E13" t="s">
        <v>41</v>
      </c>
      <c r="F13" t="s">
        <v>41</v>
      </c>
      <c r="G13">
        <v>42</v>
      </c>
      <c r="H13">
        <v>241</v>
      </c>
      <c r="I13">
        <v>2</v>
      </c>
      <c r="J13">
        <v>8</v>
      </c>
      <c r="K13">
        <v>31</v>
      </c>
      <c r="L13">
        <v>90</v>
      </c>
      <c r="M13">
        <v>9</v>
      </c>
      <c r="N13">
        <v>4</v>
      </c>
      <c r="O13">
        <v>15</v>
      </c>
      <c r="P13">
        <v>29</v>
      </c>
      <c r="Q13">
        <v>21</v>
      </c>
      <c r="R13">
        <v>34</v>
      </c>
      <c r="S13">
        <v>93</v>
      </c>
      <c r="T13">
        <v>12</v>
      </c>
      <c r="U13">
        <v>24</v>
      </c>
      <c r="V13">
        <v>33</v>
      </c>
      <c r="W13" t="s">
        <v>41</v>
      </c>
    </row>
    <row r="14" spans="1:24" x14ac:dyDescent="0.15">
      <c r="A14" s="13" t="s">
        <v>31</v>
      </c>
      <c r="B14" s="7">
        <f t="shared" si="1"/>
        <v>761</v>
      </c>
      <c r="C14">
        <v>63</v>
      </c>
      <c r="D14">
        <v>63</v>
      </c>
      <c r="E14">
        <v>1</v>
      </c>
      <c r="F14" t="s">
        <v>41</v>
      </c>
      <c r="G14">
        <v>66</v>
      </c>
      <c r="H14">
        <v>223</v>
      </c>
      <c r="I14" t="s">
        <v>41</v>
      </c>
      <c r="J14">
        <v>4</v>
      </c>
      <c r="K14">
        <v>22</v>
      </c>
      <c r="L14">
        <v>90</v>
      </c>
      <c r="M14">
        <v>6</v>
      </c>
      <c r="N14">
        <v>5</v>
      </c>
      <c r="O14">
        <v>16</v>
      </c>
      <c r="P14">
        <v>36</v>
      </c>
      <c r="Q14">
        <v>22</v>
      </c>
      <c r="R14">
        <v>23</v>
      </c>
      <c r="S14">
        <v>64</v>
      </c>
      <c r="T14">
        <v>4</v>
      </c>
      <c r="U14">
        <v>39</v>
      </c>
      <c r="V14">
        <v>12</v>
      </c>
      <c r="W14">
        <v>2</v>
      </c>
    </row>
    <row r="15" spans="1:24" x14ac:dyDescent="0.15">
      <c r="A15" s="13" t="s">
        <v>32</v>
      </c>
      <c r="B15" s="7">
        <f t="shared" si="1"/>
        <v>707</v>
      </c>
      <c r="C15">
        <v>112</v>
      </c>
      <c r="D15">
        <v>112</v>
      </c>
      <c r="E15" t="s">
        <v>41</v>
      </c>
      <c r="F15" t="s">
        <v>41</v>
      </c>
      <c r="G15">
        <v>52</v>
      </c>
      <c r="H15">
        <v>158</v>
      </c>
      <c r="I15" t="s">
        <v>41</v>
      </c>
      <c r="J15" t="s">
        <v>41</v>
      </c>
      <c r="K15">
        <v>25</v>
      </c>
      <c r="L15">
        <v>57</v>
      </c>
      <c r="M15">
        <v>3</v>
      </c>
      <c r="N15">
        <v>6</v>
      </c>
      <c r="O15">
        <v>21</v>
      </c>
      <c r="P15">
        <v>41</v>
      </c>
      <c r="Q15">
        <v>21</v>
      </c>
      <c r="R15">
        <v>12</v>
      </c>
      <c r="S15">
        <v>38</v>
      </c>
      <c r="T15">
        <v>3</v>
      </c>
      <c r="U15">
        <v>37</v>
      </c>
      <c r="V15">
        <v>5</v>
      </c>
      <c r="W15">
        <v>4</v>
      </c>
    </row>
    <row r="16" spans="1:24" x14ac:dyDescent="0.15">
      <c r="A16" s="13" t="s">
        <v>33</v>
      </c>
      <c r="B16" s="7">
        <f t="shared" si="1"/>
        <v>492</v>
      </c>
      <c r="C16">
        <v>100</v>
      </c>
      <c r="D16">
        <v>100</v>
      </c>
      <c r="E16" t="s">
        <v>41</v>
      </c>
      <c r="F16" t="s">
        <v>41</v>
      </c>
      <c r="G16">
        <v>23</v>
      </c>
      <c r="H16">
        <v>119</v>
      </c>
      <c r="I16" t="s">
        <v>41</v>
      </c>
      <c r="J16" t="s">
        <v>41</v>
      </c>
      <c r="K16">
        <v>7</v>
      </c>
      <c r="L16">
        <v>41</v>
      </c>
      <c r="M16" t="s">
        <v>41</v>
      </c>
      <c r="N16">
        <v>3</v>
      </c>
      <c r="O16">
        <v>6</v>
      </c>
      <c r="P16">
        <v>24</v>
      </c>
      <c r="Q16">
        <v>14</v>
      </c>
      <c r="R16">
        <v>3</v>
      </c>
      <c r="S16">
        <v>14</v>
      </c>
      <c r="T16" t="s">
        <v>41</v>
      </c>
      <c r="U16">
        <v>34</v>
      </c>
      <c r="V16">
        <v>3</v>
      </c>
      <c r="W16">
        <v>1</v>
      </c>
    </row>
    <row r="17" spans="1:23" x14ac:dyDescent="0.15">
      <c r="A17" s="13" t="s">
        <v>34</v>
      </c>
      <c r="B17" s="7">
        <f t="shared" si="1"/>
        <v>261</v>
      </c>
      <c r="C17">
        <v>76</v>
      </c>
      <c r="D17">
        <v>76</v>
      </c>
      <c r="E17" t="s">
        <v>41</v>
      </c>
      <c r="F17" t="s">
        <v>41</v>
      </c>
      <c r="G17">
        <v>7</v>
      </c>
      <c r="H17">
        <v>50</v>
      </c>
      <c r="I17" t="s">
        <v>41</v>
      </c>
      <c r="J17" t="s">
        <v>41</v>
      </c>
      <c r="K17">
        <v>2</v>
      </c>
      <c r="L17">
        <v>17</v>
      </c>
      <c r="M17">
        <v>1</v>
      </c>
      <c r="N17">
        <v>1</v>
      </c>
      <c r="O17">
        <v>5</v>
      </c>
      <c r="P17">
        <v>9</v>
      </c>
      <c r="Q17">
        <v>7</v>
      </c>
      <c r="R17" t="s">
        <v>41</v>
      </c>
      <c r="S17">
        <v>3</v>
      </c>
      <c r="T17" t="s">
        <v>41</v>
      </c>
      <c r="U17">
        <v>3</v>
      </c>
      <c r="V17">
        <v>1</v>
      </c>
      <c r="W17">
        <v>3</v>
      </c>
    </row>
    <row r="18" spans="1:23" x14ac:dyDescent="0.15">
      <c r="A18" s="13" t="s">
        <v>35</v>
      </c>
      <c r="B18" s="7">
        <f t="shared" si="1"/>
        <v>174</v>
      </c>
      <c r="C18">
        <v>67</v>
      </c>
      <c r="D18">
        <v>67</v>
      </c>
      <c r="E18" t="s">
        <v>41</v>
      </c>
      <c r="F18" t="s">
        <v>41</v>
      </c>
      <c r="G18">
        <v>3</v>
      </c>
      <c r="H18">
        <v>13</v>
      </c>
      <c r="I18" t="s">
        <v>41</v>
      </c>
      <c r="J18" t="s">
        <v>41</v>
      </c>
      <c r="K18">
        <v>1</v>
      </c>
      <c r="L18">
        <v>6</v>
      </c>
      <c r="M18" t="s">
        <v>41</v>
      </c>
      <c r="N18">
        <v>1</v>
      </c>
      <c r="O18">
        <v>1</v>
      </c>
      <c r="P18">
        <v>2</v>
      </c>
      <c r="Q18">
        <v>5</v>
      </c>
      <c r="R18">
        <v>2</v>
      </c>
      <c r="S18">
        <v>2</v>
      </c>
      <c r="T18" t="s">
        <v>41</v>
      </c>
      <c r="U18">
        <v>3</v>
      </c>
      <c r="V18" t="s">
        <v>41</v>
      </c>
      <c r="W18">
        <v>1</v>
      </c>
    </row>
    <row r="19" spans="1:23" ht="14.25" thickBot="1" x14ac:dyDescent="0.2">
      <c r="A19" s="13" t="s">
        <v>36</v>
      </c>
      <c r="B19" s="7">
        <f t="shared" si="1"/>
        <v>86</v>
      </c>
      <c r="C19">
        <v>37</v>
      </c>
      <c r="D19">
        <v>37</v>
      </c>
      <c r="E19" t="s">
        <v>41</v>
      </c>
      <c r="F19" t="s">
        <v>41</v>
      </c>
      <c r="G19">
        <v>2</v>
      </c>
      <c r="H19">
        <v>4</v>
      </c>
      <c r="I19" t="s">
        <v>41</v>
      </c>
      <c r="J19" t="s">
        <v>41</v>
      </c>
      <c r="K19" t="s">
        <v>41</v>
      </c>
      <c r="L19">
        <v>3</v>
      </c>
      <c r="M19" t="s">
        <v>41</v>
      </c>
      <c r="N19" t="s">
        <v>41</v>
      </c>
      <c r="O19" t="s">
        <v>41</v>
      </c>
      <c r="P19" t="s">
        <v>41</v>
      </c>
      <c r="Q19">
        <v>1</v>
      </c>
      <c r="R19" t="s">
        <v>41</v>
      </c>
      <c r="S19">
        <v>1</v>
      </c>
      <c r="T19" t="s">
        <v>41</v>
      </c>
      <c r="U19">
        <v>1</v>
      </c>
      <c r="V19" t="s">
        <v>41</v>
      </c>
      <c r="W19" t="s">
        <v>41</v>
      </c>
    </row>
    <row r="20" spans="1:23" ht="14.25" thickTop="1" x14ac:dyDescent="0.15">
      <c r="A20" s="14" t="s">
        <v>37</v>
      </c>
      <c r="B20" s="8">
        <f>SUM(B21:B35)</f>
        <v>4641</v>
      </c>
      <c r="C20" s="5">
        <f>SUM(C21:C35)</f>
        <v>341</v>
      </c>
      <c r="D20" s="5">
        <f t="shared" ref="D20:W20" si="2">SUM(D21:D35)</f>
        <v>338</v>
      </c>
      <c r="E20" s="5">
        <f t="shared" si="2"/>
        <v>1</v>
      </c>
      <c r="F20" s="5">
        <f t="shared" si="2"/>
        <v>1</v>
      </c>
      <c r="G20" s="5">
        <f t="shared" si="2"/>
        <v>383</v>
      </c>
      <c r="H20" s="5">
        <f t="shared" si="2"/>
        <v>1916</v>
      </c>
      <c r="I20" s="5">
        <f t="shared" si="2"/>
        <v>15</v>
      </c>
      <c r="J20" s="5">
        <f t="shared" si="2"/>
        <v>50</v>
      </c>
      <c r="K20" s="5">
        <f t="shared" si="2"/>
        <v>213</v>
      </c>
      <c r="L20" s="5">
        <f t="shared" si="2"/>
        <v>409</v>
      </c>
      <c r="M20" s="5">
        <f t="shared" si="2"/>
        <v>32</v>
      </c>
      <c r="N20" s="5">
        <f t="shared" si="2"/>
        <v>32</v>
      </c>
      <c r="O20" s="5">
        <f t="shared" si="2"/>
        <v>105</v>
      </c>
      <c r="P20" s="5">
        <f t="shared" si="2"/>
        <v>97</v>
      </c>
      <c r="Q20" s="5">
        <f t="shared" si="2"/>
        <v>85</v>
      </c>
      <c r="R20" s="5">
        <f t="shared" si="2"/>
        <v>91</v>
      </c>
      <c r="S20" s="5">
        <f t="shared" si="2"/>
        <v>131</v>
      </c>
      <c r="T20" s="5">
        <f t="shared" si="2"/>
        <v>37</v>
      </c>
      <c r="U20" s="5">
        <f t="shared" si="2"/>
        <v>191</v>
      </c>
      <c r="V20" s="5">
        <f t="shared" si="2"/>
        <v>144</v>
      </c>
      <c r="W20" s="15">
        <f t="shared" si="2"/>
        <v>29</v>
      </c>
    </row>
    <row r="21" spans="1:23" x14ac:dyDescent="0.15">
      <c r="A21" s="13" t="s">
        <v>22</v>
      </c>
      <c r="B21" s="7">
        <f>SUM(C21:W21)</f>
        <v>43</v>
      </c>
      <c r="C21" s="19">
        <v>3</v>
      </c>
      <c r="D21" s="19">
        <v>3</v>
      </c>
      <c r="E21" s="19" t="s">
        <v>41</v>
      </c>
      <c r="F21" s="19" t="s">
        <v>41</v>
      </c>
      <c r="G21" s="19">
        <v>6</v>
      </c>
      <c r="H21" s="19">
        <v>14</v>
      </c>
      <c r="I21" s="19">
        <v>1</v>
      </c>
      <c r="J21" s="19" t="s">
        <v>41</v>
      </c>
      <c r="K21" s="19">
        <v>2</v>
      </c>
      <c r="L21" s="19">
        <v>6</v>
      </c>
      <c r="M21" s="19" t="s">
        <v>41</v>
      </c>
      <c r="N21" s="19" t="s">
        <v>41</v>
      </c>
      <c r="O21" s="19" t="s">
        <v>41</v>
      </c>
      <c r="P21" s="19">
        <v>4</v>
      </c>
      <c r="Q21" s="19">
        <v>2</v>
      </c>
      <c r="R21" s="19" t="s">
        <v>41</v>
      </c>
      <c r="S21" s="19" t="s">
        <v>41</v>
      </c>
      <c r="T21" s="19" t="s">
        <v>41</v>
      </c>
      <c r="U21" s="19">
        <v>1</v>
      </c>
      <c r="V21" s="19" t="s">
        <v>41</v>
      </c>
      <c r="W21" s="20">
        <v>1</v>
      </c>
    </row>
    <row r="22" spans="1:23" x14ac:dyDescent="0.15">
      <c r="A22" s="13" t="s">
        <v>23</v>
      </c>
      <c r="B22" s="7">
        <f t="shared" ref="B22:B33" si="3">SUM(C22:W22)</f>
        <v>221</v>
      </c>
      <c r="C22" s="19">
        <v>3</v>
      </c>
      <c r="D22" s="19">
        <v>3</v>
      </c>
      <c r="E22" s="19" t="s">
        <v>41</v>
      </c>
      <c r="F22" s="19" t="s">
        <v>41</v>
      </c>
      <c r="G22" s="19">
        <v>12</v>
      </c>
      <c r="H22" s="19">
        <v>141</v>
      </c>
      <c r="I22" s="19">
        <v>1</v>
      </c>
      <c r="J22" s="19">
        <v>1</v>
      </c>
      <c r="K22" s="19">
        <v>4</v>
      </c>
      <c r="L22" s="19">
        <v>21</v>
      </c>
      <c r="M22" s="19">
        <v>1</v>
      </c>
      <c r="N22" s="19" t="s">
        <v>41</v>
      </c>
      <c r="O22" s="19">
        <v>2</v>
      </c>
      <c r="P22" s="19">
        <v>1</v>
      </c>
      <c r="Q22" s="19">
        <v>6</v>
      </c>
      <c r="R22" s="19">
        <v>4</v>
      </c>
      <c r="S22" s="19">
        <v>10</v>
      </c>
      <c r="T22" s="19" t="s">
        <v>41</v>
      </c>
      <c r="U22" s="19">
        <v>5</v>
      </c>
      <c r="V22" s="19">
        <v>4</v>
      </c>
      <c r="W22" s="20">
        <v>2</v>
      </c>
    </row>
    <row r="23" spans="1:23" x14ac:dyDescent="0.15">
      <c r="A23" s="13" t="s">
        <v>24</v>
      </c>
      <c r="B23" s="7">
        <f t="shared" si="3"/>
        <v>337</v>
      </c>
      <c r="C23" s="19">
        <v>5</v>
      </c>
      <c r="D23" s="19">
        <v>5</v>
      </c>
      <c r="E23" s="19" t="s">
        <v>41</v>
      </c>
      <c r="F23" s="19" t="s">
        <v>41</v>
      </c>
      <c r="G23" s="19">
        <v>12</v>
      </c>
      <c r="H23" s="19">
        <v>200</v>
      </c>
      <c r="I23" s="19">
        <v>3</v>
      </c>
      <c r="J23" s="19">
        <v>3</v>
      </c>
      <c r="K23" s="19">
        <v>11</v>
      </c>
      <c r="L23" s="19">
        <v>32</v>
      </c>
      <c r="M23" s="19">
        <v>1</v>
      </c>
      <c r="N23" s="19">
        <v>4</v>
      </c>
      <c r="O23" s="19">
        <v>3</v>
      </c>
      <c r="P23" s="19">
        <v>9</v>
      </c>
      <c r="Q23" s="19">
        <v>7</v>
      </c>
      <c r="R23" s="19">
        <v>5</v>
      </c>
      <c r="S23" s="19">
        <v>14</v>
      </c>
      <c r="T23" s="19">
        <v>2</v>
      </c>
      <c r="U23" s="19">
        <v>8</v>
      </c>
      <c r="V23" s="19">
        <v>13</v>
      </c>
      <c r="W23" s="20" t="s">
        <v>41</v>
      </c>
    </row>
    <row r="24" spans="1:23" x14ac:dyDescent="0.15">
      <c r="A24" s="13" t="s">
        <v>25</v>
      </c>
      <c r="B24" s="7">
        <f t="shared" si="3"/>
        <v>327</v>
      </c>
      <c r="C24" s="19">
        <v>9</v>
      </c>
      <c r="D24" s="19">
        <v>8</v>
      </c>
      <c r="E24" s="19" t="s">
        <v>41</v>
      </c>
      <c r="F24" s="19" t="s">
        <v>41</v>
      </c>
      <c r="G24" s="19">
        <v>23</v>
      </c>
      <c r="H24" s="19">
        <v>150</v>
      </c>
      <c r="I24" s="19">
        <v>3</v>
      </c>
      <c r="J24" s="19">
        <v>7</v>
      </c>
      <c r="K24" s="19">
        <v>11</v>
      </c>
      <c r="L24" s="19">
        <v>36</v>
      </c>
      <c r="M24" s="19">
        <v>1</v>
      </c>
      <c r="N24" s="19">
        <v>7</v>
      </c>
      <c r="O24" s="19">
        <v>10</v>
      </c>
      <c r="P24" s="19">
        <v>5</v>
      </c>
      <c r="Q24" s="19">
        <v>3</v>
      </c>
      <c r="R24" s="19">
        <v>3</v>
      </c>
      <c r="S24" s="19">
        <v>16</v>
      </c>
      <c r="T24" s="19">
        <v>2</v>
      </c>
      <c r="U24" s="19">
        <v>16</v>
      </c>
      <c r="V24" s="19">
        <v>15</v>
      </c>
      <c r="W24" s="20">
        <v>2</v>
      </c>
    </row>
    <row r="25" spans="1:23" x14ac:dyDescent="0.15">
      <c r="A25" s="13" t="s">
        <v>26</v>
      </c>
      <c r="B25" s="7">
        <f t="shared" si="3"/>
        <v>450</v>
      </c>
      <c r="C25" s="19">
        <v>6</v>
      </c>
      <c r="D25" s="19">
        <v>6</v>
      </c>
      <c r="E25" s="19" t="s">
        <v>41</v>
      </c>
      <c r="F25" s="19" t="s">
        <v>41</v>
      </c>
      <c r="G25" s="19">
        <v>50</v>
      </c>
      <c r="H25" s="19">
        <v>227</v>
      </c>
      <c r="I25" s="19" t="s">
        <v>41</v>
      </c>
      <c r="J25" s="19">
        <v>7</v>
      </c>
      <c r="K25" s="19">
        <v>17</v>
      </c>
      <c r="L25" s="19">
        <v>36</v>
      </c>
      <c r="M25" s="19">
        <v>2</v>
      </c>
      <c r="N25" s="19">
        <v>1</v>
      </c>
      <c r="O25" s="19">
        <v>10</v>
      </c>
      <c r="P25" s="19">
        <v>9</v>
      </c>
      <c r="Q25" s="19">
        <v>8</v>
      </c>
      <c r="R25" s="19">
        <v>10</v>
      </c>
      <c r="S25" s="19">
        <v>17</v>
      </c>
      <c r="T25" s="19">
        <v>7</v>
      </c>
      <c r="U25" s="19">
        <v>20</v>
      </c>
      <c r="V25" s="19">
        <v>15</v>
      </c>
      <c r="W25" s="20">
        <v>2</v>
      </c>
    </row>
    <row r="26" spans="1:23" x14ac:dyDescent="0.15">
      <c r="A26" s="13" t="s">
        <v>27</v>
      </c>
      <c r="B26" s="7">
        <f t="shared" si="3"/>
        <v>526</v>
      </c>
      <c r="C26" s="19">
        <v>18</v>
      </c>
      <c r="D26" s="19">
        <v>17</v>
      </c>
      <c r="E26" s="19" t="s">
        <v>41</v>
      </c>
      <c r="F26" s="19" t="s">
        <v>41</v>
      </c>
      <c r="G26" s="19">
        <v>48</v>
      </c>
      <c r="H26" s="19">
        <v>272</v>
      </c>
      <c r="I26" s="19" t="s">
        <v>41</v>
      </c>
      <c r="J26" s="19">
        <v>5</v>
      </c>
      <c r="K26" s="19">
        <v>29</v>
      </c>
      <c r="L26" s="19">
        <v>37</v>
      </c>
      <c r="M26" s="19">
        <v>6</v>
      </c>
      <c r="N26" s="19">
        <v>3</v>
      </c>
      <c r="O26" s="19">
        <v>12</v>
      </c>
      <c r="P26" s="19">
        <v>10</v>
      </c>
      <c r="Q26" s="19">
        <v>9</v>
      </c>
      <c r="R26" s="19">
        <v>7</v>
      </c>
      <c r="S26" s="19">
        <v>13</v>
      </c>
      <c r="T26" s="19">
        <v>3</v>
      </c>
      <c r="U26" s="19">
        <v>15</v>
      </c>
      <c r="V26" s="19">
        <v>16</v>
      </c>
      <c r="W26" s="20">
        <v>6</v>
      </c>
    </row>
    <row r="27" spans="1:23" x14ac:dyDescent="0.15">
      <c r="A27" s="13" t="s">
        <v>28</v>
      </c>
      <c r="B27" s="7">
        <f t="shared" si="3"/>
        <v>422</v>
      </c>
      <c r="C27" s="19">
        <v>5</v>
      </c>
      <c r="D27" s="19">
        <v>5</v>
      </c>
      <c r="E27" s="19" t="s">
        <v>41</v>
      </c>
      <c r="F27" s="19">
        <v>1</v>
      </c>
      <c r="G27" s="19">
        <v>47</v>
      </c>
      <c r="H27" s="19">
        <v>185</v>
      </c>
      <c r="I27" s="19">
        <v>4</v>
      </c>
      <c r="J27" s="19">
        <v>8</v>
      </c>
      <c r="K27" s="19">
        <v>32</v>
      </c>
      <c r="L27" s="19">
        <v>46</v>
      </c>
      <c r="M27" s="19">
        <v>4</v>
      </c>
      <c r="N27" s="19">
        <v>4</v>
      </c>
      <c r="O27" s="19">
        <v>8</v>
      </c>
      <c r="P27" s="19">
        <v>6</v>
      </c>
      <c r="Q27" s="19">
        <v>5</v>
      </c>
      <c r="R27" s="19">
        <v>10</v>
      </c>
      <c r="S27" s="19">
        <v>10</v>
      </c>
      <c r="T27" s="19">
        <v>7</v>
      </c>
      <c r="U27" s="19">
        <v>17</v>
      </c>
      <c r="V27" s="19">
        <v>13</v>
      </c>
      <c r="W27" s="20">
        <v>5</v>
      </c>
    </row>
    <row r="28" spans="1:23" x14ac:dyDescent="0.15">
      <c r="A28" s="13" t="s">
        <v>29</v>
      </c>
      <c r="B28" s="7">
        <f t="shared" si="3"/>
        <v>426</v>
      </c>
      <c r="C28" s="19">
        <v>7</v>
      </c>
      <c r="D28" s="19">
        <v>7</v>
      </c>
      <c r="E28" s="19" t="s">
        <v>41</v>
      </c>
      <c r="F28" s="19" t="s">
        <v>41</v>
      </c>
      <c r="G28" s="19">
        <v>35</v>
      </c>
      <c r="H28" s="19">
        <v>193</v>
      </c>
      <c r="I28" s="19">
        <v>2</v>
      </c>
      <c r="J28" s="19">
        <v>7</v>
      </c>
      <c r="K28" s="19">
        <v>24</v>
      </c>
      <c r="L28" s="19">
        <v>44</v>
      </c>
      <c r="M28" s="19">
        <v>8</v>
      </c>
      <c r="N28" s="19">
        <v>1</v>
      </c>
      <c r="O28" s="19">
        <v>14</v>
      </c>
      <c r="P28" s="19">
        <v>9</v>
      </c>
      <c r="Q28" s="19">
        <v>9</v>
      </c>
      <c r="R28" s="19">
        <v>14</v>
      </c>
      <c r="S28" s="19">
        <v>8</v>
      </c>
      <c r="T28" s="19">
        <v>3</v>
      </c>
      <c r="U28" s="19">
        <v>13</v>
      </c>
      <c r="V28" s="19">
        <v>25</v>
      </c>
      <c r="W28" s="20">
        <v>3</v>
      </c>
    </row>
    <row r="29" spans="1:23" x14ac:dyDescent="0.15">
      <c r="A29" s="13" t="s">
        <v>30</v>
      </c>
      <c r="B29" s="7">
        <f t="shared" si="3"/>
        <v>405</v>
      </c>
      <c r="C29" s="19">
        <v>15</v>
      </c>
      <c r="D29" s="19">
        <v>14</v>
      </c>
      <c r="E29" s="19" t="s">
        <v>41</v>
      </c>
      <c r="F29" s="19" t="s">
        <v>41</v>
      </c>
      <c r="G29" s="19">
        <v>34</v>
      </c>
      <c r="H29" s="19">
        <v>159</v>
      </c>
      <c r="I29" s="19">
        <v>1</v>
      </c>
      <c r="J29" s="19">
        <v>8</v>
      </c>
      <c r="K29" s="19">
        <v>28</v>
      </c>
      <c r="L29" s="19">
        <v>41</v>
      </c>
      <c r="M29" s="19">
        <v>4</v>
      </c>
      <c r="N29" s="19">
        <v>1</v>
      </c>
      <c r="O29" s="19">
        <v>9</v>
      </c>
      <c r="P29" s="19">
        <v>6</v>
      </c>
      <c r="Q29" s="19">
        <v>3</v>
      </c>
      <c r="R29" s="19">
        <v>20</v>
      </c>
      <c r="S29" s="19">
        <v>13</v>
      </c>
      <c r="T29" s="19">
        <v>9</v>
      </c>
      <c r="U29" s="19">
        <v>15</v>
      </c>
      <c r="V29" s="19">
        <v>25</v>
      </c>
      <c r="W29" s="20" t="s">
        <v>41</v>
      </c>
    </row>
    <row r="30" spans="1:23" x14ac:dyDescent="0.15">
      <c r="A30" s="13" t="s">
        <v>31</v>
      </c>
      <c r="B30" s="7">
        <f t="shared" si="3"/>
        <v>437</v>
      </c>
      <c r="C30" s="19">
        <v>38</v>
      </c>
      <c r="D30" s="19">
        <v>38</v>
      </c>
      <c r="E30" s="19">
        <v>1</v>
      </c>
      <c r="F30" s="19" t="s">
        <v>41</v>
      </c>
      <c r="G30" s="19">
        <v>48</v>
      </c>
      <c r="H30" s="19">
        <v>141</v>
      </c>
      <c r="I30" s="19" t="s">
        <v>41</v>
      </c>
      <c r="J30" s="19">
        <v>4</v>
      </c>
      <c r="K30" s="19">
        <v>21</v>
      </c>
      <c r="L30" s="19">
        <v>44</v>
      </c>
      <c r="M30" s="19">
        <v>3</v>
      </c>
      <c r="N30" s="19">
        <v>5</v>
      </c>
      <c r="O30" s="19">
        <v>9</v>
      </c>
      <c r="P30" s="19">
        <v>11</v>
      </c>
      <c r="Q30" s="19">
        <v>9</v>
      </c>
      <c r="R30" s="19">
        <v>10</v>
      </c>
      <c r="S30" s="19">
        <v>13</v>
      </c>
      <c r="T30" s="19">
        <v>3</v>
      </c>
      <c r="U30" s="19">
        <v>26</v>
      </c>
      <c r="V30" s="19">
        <v>11</v>
      </c>
      <c r="W30" s="20">
        <v>2</v>
      </c>
    </row>
    <row r="31" spans="1:23" x14ac:dyDescent="0.15">
      <c r="A31" s="13" t="s">
        <v>32</v>
      </c>
      <c r="B31" s="7">
        <f t="shared" si="3"/>
        <v>413</v>
      </c>
      <c r="C31" s="19">
        <v>61</v>
      </c>
      <c r="D31" s="19">
        <v>61</v>
      </c>
      <c r="E31" s="19" t="s">
        <v>41</v>
      </c>
      <c r="F31" s="19" t="s">
        <v>41</v>
      </c>
      <c r="G31" s="19">
        <v>40</v>
      </c>
      <c r="H31" s="19">
        <v>102</v>
      </c>
      <c r="I31" s="19" t="s">
        <v>41</v>
      </c>
      <c r="J31" s="19" t="s">
        <v>41</v>
      </c>
      <c r="K31" s="19">
        <v>25</v>
      </c>
      <c r="L31" s="19">
        <v>32</v>
      </c>
      <c r="M31" s="19">
        <v>1</v>
      </c>
      <c r="N31" s="19">
        <v>4</v>
      </c>
      <c r="O31" s="19">
        <v>18</v>
      </c>
      <c r="P31" s="19">
        <v>14</v>
      </c>
      <c r="Q31" s="19">
        <v>9</v>
      </c>
      <c r="R31" s="19">
        <v>4</v>
      </c>
      <c r="S31" s="19">
        <v>9</v>
      </c>
      <c r="T31" s="19">
        <v>1</v>
      </c>
      <c r="U31" s="19">
        <v>25</v>
      </c>
      <c r="V31" s="19">
        <v>4</v>
      </c>
      <c r="W31" s="20">
        <v>3</v>
      </c>
    </row>
    <row r="32" spans="1:23" x14ac:dyDescent="0.15">
      <c r="A32" s="13" t="s">
        <v>33</v>
      </c>
      <c r="B32" s="7">
        <f t="shared" si="3"/>
        <v>316</v>
      </c>
      <c r="C32" s="19">
        <v>65</v>
      </c>
      <c r="D32" s="19">
        <v>65</v>
      </c>
      <c r="E32" s="19" t="s">
        <v>41</v>
      </c>
      <c r="F32" s="19" t="s">
        <v>41</v>
      </c>
      <c r="G32" s="19">
        <v>18</v>
      </c>
      <c r="H32" s="19">
        <v>83</v>
      </c>
      <c r="I32" s="19" t="s">
        <v>41</v>
      </c>
      <c r="J32" s="19" t="s">
        <v>41</v>
      </c>
      <c r="K32" s="19">
        <v>6</v>
      </c>
      <c r="L32" s="19">
        <v>20</v>
      </c>
      <c r="M32" s="19" t="s">
        <v>41</v>
      </c>
      <c r="N32" s="19">
        <v>1</v>
      </c>
      <c r="O32" s="19">
        <v>5</v>
      </c>
      <c r="P32" s="19">
        <v>10</v>
      </c>
      <c r="Q32" s="19">
        <v>9</v>
      </c>
      <c r="R32" s="19">
        <v>3</v>
      </c>
      <c r="S32" s="19">
        <v>3</v>
      </c>
      <c r="T32" s="19" t="s">
        <v>41</v>
      </c>
      <c r="U32" s="19">
        <v>25</v>
      </c>
      <c r="V32" s="19">
        <v>2</v>
      </c>
      <c r="W32" s="20">
        <v>1</v>
      </c>
    </row>
    <row r="33" spans="1:23" x14ac:dyDescent="0.15">
      <c r="A33" s="13" t="s">
        <v>34</v>
      </c>
      <c r="B33" s="7">
        <f t="shared" si="3"/>
        <v>148</v>
      </c>
      <c r="C33" s="19">
        <v>40</v>
      </c>
      <c r="D33" s="19">
        <v>40</v>
      </c>
      <c r="E33" s="19" t="s">
        <v>41</v>
      </c>
      <c r="F33" s="19" t="s">
        <v>41</v>
      </c>
      <c r="G33" s="19">
        <v>6</v>
      </c>
      <c r="H33" s="19">
        <v>35</v>
      </c>
      <c r="I33" s="19" t="s">
        <v>41</v>
      </c>
      <c r="J33" s="19" t="s">
        <v>41</v>
      </c>
      <c r="K33" s="19">
        <v>2</v>
      </c>
      <c r="L33" s="19">
        <v>9</v>
      </c>
      <c r="M33" s="19">
        <v>1</v>
      </c>
      <c r="N33" s="19">
        <v>1</v>
      </c>
      <c r="O33" s="19">
        <v>4</v>
      </c>
      <c r="P33" s="19">
        <v>2</v>
      </c>
      <c r="Q33" s="19">
        <v>3</v>
      </c>
      <c r="R33" s="19" t="s">
        <v>41</v>
      </c>
      <c r="S33" s="19">
        <v>2</v>
      </c>
      <c r="T33" s="19" t="s">
        <v>41</v>
      </c>
      <c r="U33" s="19">
        <v>1</v>
      </c>
      <c r="V33" s="19">
        <v>1</v>
      </c>
      <c r="W33" s="20">
        <v>1</v>
      </c>
    </row>
    <row r="34" spans="1:23" x14ac:dyDescent="0.15">
      <c r="A34" s="13" t="s">
        <v>35</v>
      </c>
      <c r="B34" s="7">
        <f>SUM(C34:W34)</f>
        <v>108</v>
      </c>
      <c r="C34" s="19">
        <v>39</v>
      </c>
      <c r="D34" s="19">
        <v>39</v>
      </c>
      <c r="E34" s="19" t="s">
        <v>41</v>
      </c>
      <c r="F34" s="19" t="s">
        <v>41</v>
      </c>
      <c r="G34" s="19">
        <v>2</v>
      </c>
      <c r="H34" s="19">
        <v>11</v>
      </c>
      <c r="I34" s="19" t="s">
        <v>41</v>
      </c>
      <c r="J34" s="19" t="s">
        <v>41</v>
      </c>
      <c r="K34" s="19">
        <v>1</v>
      </c>
      <c r="L34" s="19">
        <v>4</v>
      </c>
      <c r="M34" s="19" t="s">
        <v>41</v>
      </c>
      <c r="N34" s="19" t="s">
        <v>41</v>
      </c>
      <c r="O34" s="19">
        <v>1</v>
      </c>
      <c r="P34" s="19">
        <v>1</v>
      </c>
      <c r="Q34" s="19">
        <v>3</v>
      </c>
      <c r="R34" s="19">
        <v>1</v>
      </c>
      <c r="S34" s="19">
        <v>2</v>
      </c>
      <c r="T34" s="19" t="s">
        <v>41</v>
      </c>
      <c r="U34" s="19">
        <v>3</v>
      </c>
      <c r="V34" s="19" t="s">
        <v>41</v>
      </c>
      <c r="W34" s="20">
        <v>1</v>
      </c>
    </row>
    <row r="35" spans="1:23" ht="14.25" thickBot="1" x14ac:dyDescent="0.2">
      <c r="A35" s="16" t="s">
        <v>36</v>
      </c>
      <c r="B35" s="9">
        <f>SUM(C35:W35)</f>
        <v>62</v>
      </c>
      <c r="C35" s="21">
        <v>27</v>
      </c>
      <c r="D35" s="21">
        <v>27</v>
      </c>
      <c r="E35" s="21" t="s">
        <v>41</v>
      </c>
      <c r="F35" s="21" t="s">
        <v>41</v>
      </c>
      <c r="G35" s="21">
        <v>2</v>
      </c>
      <c r="H35" s="21">
        <v>3</v>
      </c>
      <c r="I35" s="21" t="s">
        <v>41</v>
      </c>
      <c r="J35" s="21" t="s">
        <v>41</v>
      </c>
      <c r="K35" s="21" t="s">
        <v>41</v>
      </c>
      <c r="L35" s="21">
        <v>1</v>
      </c>
      <c r="M35" s="21" t="s">
        <v>41</v>
      </c>
      <c r="N35" s="21" t="s">
        <v>41</v>
      </c>
      <c r="O35" s="21" t="s">
        <v>41</v>
      </c>
      <c r="P35" s="21" t="s">
        <v>41</v>
      </c>
      <c r="Q35" s="21" t="s">
        <v>41</v>
      </c>
      <c r="R35" s="21" t="s">
        <v>41</v>
      </c>
      <c r="S35" s="21">
        <v>1</v>
      </c>
      <c r="T35" s="21" t="s">
        <v>41</v>
      </c>
      <c r="U35" s="21">
        <v>1</v>
      </c>
      <c r="V35" s="21" t="s">
        <v>41</v>
      </c>
      <c r="W35" s="22" t="s">
        <v>41</v>
      </c>
    </row>
    <row r="36" spans="1:23" ht="14.25" thickTop="1" x14ac:dyDescent="0.15">
      <c r="A36" s="13" t="s">
        <v>38</v>
      </c>
      <c r="B36" s="8">
        <f>SUM(B37:B51)</f>
        <v>3437</v>
      </c>
      <c r="C36" s="5">
        <f>SUM(C37:C51)</f>
        <v>224</v>
      </c>
      <c r="D36" s="5">
        <f t="shared" ref="D36" si="4">SUM(D37:D51)</f>
        <v>224</v>
      </c>
      <c r="E36" s="5">
        <f t="shared" ref="E36" si="5">SUM(E37:E51)</f>
        <v>0</v>
      </c>
      <c r="F36" s="5">
        <f t="shared" ref="F36" si="6">SUM(F37:F51)</f>
        <v>0</v>
      </c>
      <c r="G36" s="5">
        <f t="shared" ref="G36" si="7">SUM(G37:G51)</f>
        <v>81</v>
      </c>
      <c r="H36" s="5">
        <f t="shared" ref="H36" si="8">SUM(H37:H51)</f>
        <v>931</v>
      </c>
      <c r="I36" s="5">
        <f t="shared" ref="I36" si="9">SUM(I37:I51)</f>
        <v>2</v>
      </c>
      <c r="J36" s="5">
        <f t="shared" ref="J36" si="10">SUM(J37:J51)</f>
        <v>19</v>
      </c>
      <c r="K36" s="5">
        <f t="shared" ref="K36" si="11">SUM(K37:K51)</f>
        <v>30</v>
      </c>
      <c r="L36" s="5">
        <f t="shared" ref="L36" si="12">SUM(L37:L51)</f>
        <v>478</v>
      </c>
      <c r="M36" s="5">
        <f t="shared" ref="M36" si="13">SUM(M37:M51)</f>
        <v>74</v>
      </c>
      <c r="N36" s="5">
        <f t="shared" ref="N36" si="14">SUM(N37:N51)</f>
        <v>17</v>
      </c>
      <c r="O36" s="5">
        <f t="shared" ref="O36" si="15">SUM(O37:O51)</f>
        <v>42</v>
      </c>
      <c r="P36" s="5">
        <f t="shared" ref="P36" si="16">SUM(P37:P51)</f>
        <v>232</v>
      </c>
      <c r="Q36" s="5">
        <f t="shared" ref="Q36" si="17">SUM(Q37:Q51)</f>
        <v>156</v>
      </c>
      <c r="R36" s="5">
        <f t="shared" ref="R36" si="18">SUM(R37:R51)</f>
        <v>133</v>
      </c>
      <c r="S36" s="5">
        <f t="shared" ref="S36" si="19">SUM(S37:S51)</f>
        <v>583</v>
      </c>
      <c r="T36" s="5">
        <f t="shared" ref="T36" si="20">SUM(T37:T51)</f>
        <v>37</v>
      </c>
      <c r="U36" s="5">
        <f t="shared" ref="U36" si="21">SUM(U37:U51)</f>
        <v>98</v>
      </c>
      <c r="V36" s="5">
        <f t="shared" ref="V36" si="22">SUM(V37:V51)</f>
        <v>58</v>
      </c>
      <c r="W36" s="15">
        <f t="shared" ref="W36" si="23">SUM(W37:W51)</f>
        <v>18</v>
      </c>
    </row>
    <row r="37" spans="1:23" x14ac:dyDescent="0.15">
      <c r="A37" s="13" t="s">
        <v>22</v>
      </c>
      <c r="B37" s="7">
        <f>SUM(C37:W37)</f>
        <v>26</v>
      </c>
      <c r="C37" s="19" t="s">
        <v>41</v>
      </c>
      <c r="D37" s="19" t="s">
        <v>41</v>
      </c>
      <c r="E37" s="19" t="s">
        <v>41</v>
      </c>
      <c r="F37" s="19" t="s">
        <v>41</v>
      </c>
      <c r="G37" s="19" t="s">
        <v>41</v>
      </c>
      <c r="H37" s="19">
        <v>4</v>
      </c>
      <c r="I37" s="19" t="s">
        <v>41</v>
      </c>
      <c r="J37" s="19" t="s">
        <v>41</v>
      </c>
      <c r="K37" s="19" t="s">
        <v>41</v>
      </c>
      <c r="L37" s="19">
        <v>12</v>
      </c>
      <c r="M37" s="19" t="s">
        <v>41</v>
      </c>
      <c r="N37" s="19" t="s">
        <v>41</v>
      </c>
      <c r="O37" s="19">
        <v>1</v>
      </c>
      <c r="P37" s="19">
        <v>7</v>
      </c>
      <c r="Q37" s="19">
        <v>1</v>
      </c>
      <c r="R37" s="19" t="s">
        <v>41</v>
      </c>
      <c r="S37" s="19">
        <v>1</v>
      </c>
      <c r="T37" s="19" t="s">
        <v>41</v>
      </c>
      <c r="U37" s="19" t="s">
        <v>41</v>
      </c>
      <c r="V37" s="19" t="s">
        <v>41</v>
      </c>
      <c r="W37" s="20" t="s">
        <v>41</v>
      </c>
    </row>
    <row r="38" spans="1:23" x14ac:dyDescent="0.15">
      <c r="A38" s="13" t="s">
        <v>23</v>
      </c>
      <c r="B38" s="7">
        <f t="shared" ref="B38:B49" si="24">SUM(C38:W38)</f>
        <v>173</v>
      </c>
      <c r="C38" s="19">
        <v>3</v>
      </c>
      <c r="D38" s="19">
        <v>3</v>
      </c>
      <c r="E38" s="19" t="s">
        <v>41</v>
      </c>
      <c r="F38" s="19" t="s">
        <v>41</v>
      </c>
      <c r="G38" s="19" t="s">
        <v>41</v>
      </c>
      <c r="H38" s="19">
        <v>59</v>
      </c>
      <c r="I38" s="19" t="s">
        <v>41</v>
      </c>
      <c r="J38" s="19" t="s">
        <v>41</v>
      </c>
      <c r="K38" s="19">
        <v>3</v>
      </c>
      <c r="L38" s="19">
        <v>25</v>
      </c>
      <c r="M38" s="19">
        <v>4</v>
      </c>
      <c r="N38" s="19" t="s">
        <v>41</v>
      </c>
      <c r="O38" s="19">
        <v>1</v>
      </c>
      <c r="P38" s="19">
        <v>7</v>
      </c>
      <c r="Q38" s="19">
        <v>13</v>
      </c>
      <c r="R38" s="19">
        <v>2</v>
      </c>
      <c r="S38" s="19">
        <v>36</v>
      </c>
      <c r="T38" s="19">
        <v>7</v>
      </c>
      <c r="U38" s="19">
        <v>6</v>
      </c>
      <c r="V38" s="19">
        <v>2</v>
      </c>
      <c r="W38" s="20">
        <v>2</v>
      </c>
    </row>
    <row r="39" spans="1:23" x14ac:dyDescent="0.15">
      <c r="A39" s="13" t="s">
        <v>24</v>
      </c>
      <c r="B39" s="7">
        <f t="shared" si="24"/>
        <v>210</v>
      </c>
      <c r="C39" s="19" t="s">
        <v>41</v>
      </c>
      <c r="D39" s="19" t="s">
        <v>41</v>
      </c>
      <c r="E39" s="19" t="s">
        <v>41</v>
      </c>
      <c r="F39" s="19" t="s">
        <v>41</v>
      </c>
      <c r="G39" s="19" t="s">
        <v>41</v>
      </c>
      <c r="H39" s="19">
        <v>52</v>
      </c>
      <c r="I39" s="19">
        <v>1</v>
      </c>
      <c r="J39" s="19">
        <v>1</v>
      </c>
      <c r="K39" s="19">
        <v>2</v>
      </c>
      <c r="L39" s="19">
        <v>30</v>
      </c>
      <c r="M39" s="19">
        <v>9</v>
      </c>
      <c r="N39" s="19">
        <v>3</v>
      </c>
      <c r="O39" s="19">
        <v>2</v>
      </c>
      <c r="P39" s="19">
        <v>17</v>
      </c>
      <c r="Q39" s="19">
        <v>13</v>
      </c>
      <c r="R39" s="19">
        <v>9</v>
      </c>
      <c r="S39" s="19">
        <v>51</v>
      </c>
      <c r="T39" s="19">
        <v>4</v>
      </c>
      <c r="U39" s="19">
        <v>5</v>
      </c>
      <c r="V39" s="19">
        <v>8</v>
      </c>
      <c r="W39" s="20">
        <v>3</v>
      </c>
    </row>
    <row r="40" spans="1:23" x14ac:dyDescent="0.15">
      <c r="A40" s="13" t="s">
        <v>25</v>
      </c>
      <c r="B40" s="7">
        <f t="shared" si="24"/>
        <v>234</v>
      </c>
      <c r="C40" s="19">
        <v>6</v>
      </c>
      <c r="D40" s="19">
        <v>6</v>
      </c>
      <c r="E40" s="19" t="s">
        <v>41</v>
      </c>
      <c r="F40" s="19" t="s">
        <v>41</v>
      </c>
      <c r="G40" s="19">
        <v>4</v>
      </c>
      <c r="H40" s="19">
        <v>73</v>
      </c>
      <c r="I40" s="19" t="s">
        <v>41</v>
      </c>
      <c r="J40" s="19">
        <v>5</v>
      </c>
      <c r="K40" s="19">
        <v>2</v>
      </c>
      <c r="L40" s="19">
        <v>40</v>
      </c>
      <c r="M40" s="19">
        <v>7</v>
      </c>
      <c r="N40" s="19" t="s">
        <v>41</v>
      </c>
      <c r="O40" s="19">
        <v>1</v>
      </c>
      <c r="P40" s="19">
        <v>13</v>
      </c>
      <c r="Q40" s="19">
        <v>10</v>
      </c>
      <c r="R40" s="19">
        <v>9</v>
      </c>
      <c r="S40" s="19">
        <v>48</v>
      </c>
      <c r="T40" s="19">
        <v>2</v>
      </c>
      <c r="U40" s="19">
        <v>1</v>
      </c>
      <c r="V40" s="19">
        <v>7</v>
      </c>
      <c r="W40" s="20" t="s">
        <v>41</v>
      </c>
    </row>
    <row r="41" spans="1:23" x14ac:dyDescent="0.15">
      <c r="A41" s="13" t="s">
        <v>26</v>
      </c>
      <c r="B41" s="7">
        <f t="shared" si="24"/>
        <v>320</v>
      </c>
      <c r="C41" s="19">
        <v>2</v>
      </c>
      <c r="D41" s="19">
        <v>2</v>
      </c>
      <c r="E41" s="19" t="s">
        <v>41</v>
      </c>
      <c r="F41" s="19" t="s">
        <v>41</v>
      </c>
      <c r="G41" s="19">
        <v>12</v>
      </c>
      <c r="H41" s="19">
        <v>100</v>
      </c>
      <c r="I41" s="19" t="s">
        <v>41</v>
      </c>
      <c r="J41" s="19">
        <v>3</v>
      </c>
      <c r="K41" s="19">
        <v>1</v>
      </c>
      <c r="L41" s="19">
        <v>50</v>
      </c>
      <c r="M41" s="19">
        <v>12</v>
      </c>
      <c r="N41" s="19" t="s">
        <v>41</v>
      </c>
      <c r="O41" s="19">
        <v>2</v>
      </c>
      <c r="P41" s="19">
        <v>21</v>
      </c>
      <c r="Q41" s="19">
        <v>8</v>
      </c>
      <c r="R41" s="19">
        <v>10</v>
      </c>
      <c r="S41" s="19">
        <v>77</v>
      </c>
      <c r="T41" s="19">
        <v>7</v>
      </c>
      <c r="U41" s="19">
        <v>8</v>
      </c>
      <c r="V41" s="19">
        <v>4</v>
      </c>
      <c r="W41" s="20">
        <v>1</v>
      </c>
    </row>
    <row r="42" spans="1:23" x14ac:dyDescent="0.15">
      <c r="A42" s="13" t="s">
        <v>27</v>
      </c>
      <c r="B42" s="7">
        <f t="shared" si="24"/>
        <v>388</v>
      </c>
      <c r="C42" s="19">
        <v>9</v>
      </c>
      <c r="D42" s="19">
        <v>9</v>
      </c>
      <c r="E42" s="19" t="s">
        <v>41</v>
      </c>
      <c r="F42" s="19" t="s">
        <v>41</v>
      </c>
      <c r="G42" s="19">
        <v>10</v>
      </c>
      <c r="H42" s="19">
        <v>131</v>
      </c>
      <c r="I42" s="19" t="s">
        <v>41</v>
      </c>
      <c r="J42" s="19">
        <v>4</v>
      </c>
      <c r="K42" s="19">
        <v>3</v>
      </c>
      <c r="L42" s="19">
        <v>48</v>
      </c>
      <c r="M42" s="19">
        <v>12</v>
      </c>
      <c r="N42" s="19">
        <v>1</v>
      </c>
      <c r="O42" s="19">
        <v>6</v>
      </c>
      <c r="P42" s="19">
        <v>24</v>
      </c>
      <c r="Q42" s="19">
        <v>17</v>
      </c>
      <c r="R42" s="19">
        <v>23</v>
      </c>
      <c r="S42" s="19">
        <v>62</v>
      </c>
      <c r="T42" s="19">
        <v>4</v>
      </c>
      <c r="U42" s="19">
        <v>14</v>
      </c>
      <c r="V42" s="19">
        <v>7</v>
      </c>
      <c r="W42" s="20">
        <v>4</v>
      </c>
    </row>
    <row r="43" spans="1:23" x14ac:dyDescent="0.15">
      <c r="A43" s="13" t="s">
        <v>28</v>
      </c>
      <c r="B43" s="7">
        <f t="shared" si="24"/>
        <v>366</v>
      </c>
      <c r="C43" s="19">
        <v>1</v>
      </c>
      <c r="D43" s="19">
        <v>1</v>
      </c>
      <c r="E43" s="19" t="s">
        <v>41</v>
      </c>
      <c r="F43" s="19" t="s">
        <v>41</v>
      </c>
      <c r="G43" s="19">
        <v>5</v>
      </c>
      <c r="H43" s="19">
        <v>119</v>
      </c>
      <c r="I43" s="19" t="s">
        <v>41</v>
      </c>
      <c r="J43" s="19">
        <v>6</v>
      </c>
      <c r="K43" s="19">
        <v>7</v>
      </c>
      <c r="L43" s="19">
        <v>69</v>
      </c>
      <c r="M43" s="19">
        <v>5</v>
      </c>
      <c r="N43" s="19">
        <v>3</v>
      </c>
      <c r="O43" s="19">
        <v>6</v>
      </c>
      <c r="P43" s="19">
        <v>22</v>
      </c>
      <c r="Q43" s="19">
        <v>17</v>
      </c>
      <c r="R43" s="19">
        <v>16</v>
      </c>
      <c r="S43" s="19">
        <v>62</v>
      </c>
      <c r="T43" s="19">
        <v>2</v>
      </c>
      <c r="U43" s="19">
        <v>9</v>
      </c>
      <c r="V43" s="19">
        <v>14</v>
      </c>
      <c r="W43" s="20">
        <v>2</v>
      </c>
    </row>
    <row r="44" spans="1:23" x14ac:dyDescent="0.15">
      <c r="A44" s="13" t="s">
        <v>29</v>
      </c>
      <c r="B44" s="7">
        <f t="shared" si="24"/>
        <v>389</v>
      </c>
      <c r="C44" s="19">
        <v>7</v>
      </c>
      <c r="D44" s="19">
        <v>7</v>
      </c>
      <c r="E44" s="19" t="s">
        <v>41</v>
      </c>
      <c r="F44" s="19" t="s">
        <v>41</v>
      </c>
      <c r="G44" s="19">
        <v>5</v>
      </c>
      <c r="H44" s="19">
        <v>119</v>
      </c>
      <c r="I44" s="19" t="s">
        <v>41</v>
      </c>
      <c r="J44" s="19" t="s">
        <v>41</v>
      </c>
      <c r="K44" s="19">
        <v>7</v>
      </c>
      <c r="L44" s="19">
        <v>51</v>
      </c>
      <c r="M44" s="19">
        <v>15</v>
      </c>
      <c r="N44" s="19">
        <v>2</v>
      </c>
      <c r="O44" s="19">
        <v>5</v>
      </c>
      <c r="P44" s="19">
        <v>24</v>
      </c>
      <c r="Q44" s="19">
        <v>22</v>
      </c>
      <c r="R44" s="19">
        <v>28</v>
      </c>
      <c r="S44" s="19">
        <v>74</v>
      </c>
      <c r="T44" s="19">
        <v>5</v>
      </c>
      <c r="U44" s="19">
        <v>10</v>
      </c>
      <c r="V44" s="19">
        <v>5</v>
      </c>
      <c r="W44" s="20">
        <v>3</v>
      </c>
    </row>
    <row r="45" spans="1:23" x14ac:dyDescent="0.15">
      <c r="A45" s="13" t="s">
        <v>30</v>
      </c>
      <c r="B45" s="7">
        <f t="shared" si="24"/>
        <v>334</v>
      </c>
      <c r="C45" s="19">
        <v>11</v>
      </c>
      <c r="D45" s="19">
        <v>11</v>
      </c>
      <c r="E45" s="19" t="s">
        <v>41</v>
      </c>
      <c r="F45" s="19" t="s">
        <v>41</v>
      </c>
      <c r="G45" s="19">
        <v>8</v>
      </c>
      <c r="H45" s="19">
        <v>82</v>
      </c>
      <c r="I45" s="19">
        <v>1</v>
      </c>
      <c r="J45" s="19" t="s">
        <v>41</v>
      </c>
      <c r="K45" s="19">
        <v>3</v>
      </c>
      <c r="L45" s="19">
        <v>49</v>
      </c>
      <c r="M45" s="19">
        <v>5</v>
      </c>
      <c r="N45" s="19">
        <v>3</v>
      </c>
      <c r="O45" s="19">
        <v>6</v>
      </c>
      <c r="P45" s="19">
        <v>23</v>
      </c>
      <c r="Q45" s="19">
        <v>18</v>
      </c>
      <c r="R45" s="19">
        <v>14</v>
      </c>
      <c r="S45" s="19">
        <v>80</v>
      </c>
      <c r="T45" s="19">
        <v>3</v>
      </c>
      <c r="U45" s="19">
        <v>9</v>
      </c>
      <c r="V45" s="19">
        <v>8</v>
      </c>
      <c r="W45" s="20" t="s">
        <v>41</v>
      </c>
    </row>
    <row r="46" spans="1:23" x14ac:dyDescent="0.15">
      <c r="A46" s="13" t="s">
        <v>31</v>
      </c>
      <c r="B46" s="7">
        <f t="shared" si="24"/>
        <v>324</v>
      </c>
      <c r="C46" s="19">
        <v>25</v>
      </c>
      <c r="D46" s="19">
        <v>25</v>
      </c>
      <c r="E46" s="19" t="s">
        <v>41</v>
      </c>
      <c r="F46" s="19" t="s">
        <v>41</v>
      </c>
      <c r="G46" s="19">
        <v>18</v>
      </c>
      <c r="H46" s="19">
        <v>82</v>
      </c>
      <c r="I46" s="19" t="s">
        <v>41</v>
      </c>
      <c r="J46" s="19" t="s">
        <v>41</v>
      </c>
      <c r="K46" s="19">
        <v>1</v>
      </c>
      <c r="L46" s="19">
        <v>46</v>
      </c>
      <c r="M46" s="19">
        <v>3</v>
      </c>
      <c r="N46" s="19" t="s">
        <v>41</v>
      </c>
      <c r="O46" s="19">
        <v>7</v>
      </c>
      <c r="P46" s="19">
        <v>25</v>
      </c>
      <c r="Q46" s="19">
        <v>13</v>
      </c>
      <c r="R46" s="19">
        <v>13</v>
      </c>
      <c r="S46" s="19">
        <v>51</v>
      </c>
      <c r="T46" s="19">
        <v>1</v>
      </c>
      <c r="U46" s="19">
        <v>13</v>
      </c>
      <c r="V46" s="19">
        <v>1</v>
      </c>
      <c r="W46" s="20" t="s">
        <v>41</v>
      </c>
    </row>
    <row r="47" spans="1:23" x14ac:dyDescent="0.15">
      <c r="A47" s="13" t="s">
        <v>32</v>
      </c>
      <c r="B47" s="7">
        <f t="shared" si="24"/>
        <v>294</v>
      </c>
      <c r="C47" s="19">
        <v>51</v>
      </c>
      <c r="D47" s="19">
        <v>51</v>
      </c>
      <c r="E47" s="19" t="s">
        <v>41</v>
      </c>
      <c r="F47" s="19" t="s">
        <v>41</v>
      </c>
      <c r="G47" s="19">
        <v>12</v>
      </c>
      <c r="H47" s="19">
        <v>56</v>
      </c>
      <c r="I47" s="19" t="s">
        <v>41</v>
      </c>
      <c r="J47" s="19" t="s">
        <v>41</v>
      </c>
      <c r="K47" s="19" t="s">
        <v>41</v>
      </c>
      <c r="L47" s="19">
        <v>25</v>
      </c>
      <c r="M47" s="19">
        <v>2</v>
      </c>
      <c r="N47" s="19">
        <v>2</v>
      </c>
      <c r="O47" s="19">
        <v>3</v>
      </c>
      <c r="P47" s="19">
        <v>27</v>
      </c>
      <c r="Q47" s="19">
        <v>12</v>
      </c>
      <c r="R47" s="19">
        <v>8</v>
      </c>
      <c r="S47" s="19">
        <v>29</v>
      </c>
      <c r="T47" s="19">
        <v>2</v>
      </c>
      <c r="U47" s="19">
        <v>12</v>
      </c>
      <c r="V47" s="19">
        <v>1</v>
      </c>
      <c r="W47" s="20">
        <v>1</v>
      </c>
    </row>
    <row r="48" spans="1:23" x14ac:dyDescent="0.15">
      <c r="A48" s="13" t="s">
        <v>33</v>
      </c>
      <c r="B48" s="7">
        <f t="shared" si="24"/>
        <v>176</v>
      </c>
      <c r="C48" s="19">
        <v>35</v>
      </c>
      <c r="D48" s="19">
        <v>35</v>
      </c>
      <c r="E48" s="19" t="s">
        <v>41</v>
      </c>
      <c r="F48" s="19" t="s">
        <v>41</v>
      </c>
      <c r="G48" s="19">
        <v>5</v>
      </c>
      <c r="H48" s="19">
        <v>36</v>
      </c>
      <c r="I48" s="19" t="s">
        <v>41</v>
      </c>
      <c r="J48" s="19" t="s">
        <v>41</v>
      </c>
      <c r="K48" s="19">
        <v>1</v>
      </c>
      <c r="L48" s="19">
        <v>21</v>
      </c>
      <c r="M48" s="19" t="s">
        <v>41</v>
      </c>
      <c r="N48" s="19">
        <v>2</v>
      </c>
      <c r="O48" s="19">
        <v>1</v>
      </c>
      <c r="P48" s="19">
        <v>14</v>
      </c>
      <c r="Q48" s="19">
        <v>5</v>
      </c>
      <c r="R48" s="19" t="s">
        <v>41</v>
      </c>
      <c r="S48" s="19">
        <v>11</v>
      </c>
      <c r="T48" s="19" t="s">
        <v>41</v>
      </c>
      <c r="U48" s="19">
        <v>9</v>
      </c>
      <c r="V48" s="19">
        <v>1</v>
      </c>
      <c r="W48" s="20" t="s">
        <v>41</v>
      </c>
    </row>
    <row r="49" spans="1:23" x14ac:dyDescent="0.15">
      <c r="A49" s="13" t="s">
        <v>34</v>
      </c>
      <c r="B49" s="7">
        <f t="shared" si="24"/>
        <v>113</v>
      </c>
      <c r="C49" s="19">
        <v>36</v>
      </c>
      <c r="D49" s="19">
        <v>36</v>
      </c>
      <c r="E49" s="19" t="s">
        <v>41</v>
      </c>
      <c r="F49" s="19" t="s">
        <v>41</v>
      </c>
      <c r="G49" s="19">
        <v>1</v>
      </c>
      <c r="H49" s="19">
        <v>15</v>
      </c>
      <c r="I49" s="19" t="s">
        <v>41</v>
      </c>
      <c r="J49" s="19" t="s">
        <v>41</v>
      </c>
      <c r="K49" s="19" t="s">
        <v>41</v>
      </c>
      <c r="L49" s="19">
        <v>8</v>
      </c>
      <c r="M49" s="19" t="s">
        <v>41</v>
      </c>
      <c r="N49" s="19" t="s">
        <v>41</v>
      </c>
      <c r="O49" s="19">
        <v>1</v>
      </c>
      <c r="P49" s="19">
        <v>7</v>
      </c>
      <c r="Q49" s="19">
        <v>4</v>
      </c>
      <c r="R49" s="19" t="s">
        <v>41</v>
      </c>
      <c r="S49" s="19">
        <v>1</v>
      </c>
      <c r="T49" s="19" t="s">
        <v>41</v>
      </c>
      <c r="U49" s="19">
        <v>2</v>
      </c>
      <c r="V49" s="19" t="s">
        <v>41</v>
      </c>
      <c r="W49" s="20">
        <v>2</v>
      </c>
    </row>
    <row r="50" spans="1:23" x14ac:dyDescent="0.15">
      <c r="A50" s="13" t="s">
        <v>35</v>
      </c>
      <c r="B50" s="7">
        <f>SUM(C50:W50)</f>
        <v>66</v>
      </c>
      <c r="C50" s="19">
        <v>28</v>
      </c>
      <c r="D50" s="19">
        <v>28</v>
      </c>
      <c r="E50" s="19" t="s">
        <v>41</v>
      </c>
      <c r="F50" s="19" t="s">
        <v>41</v>
      </c>
      <c r="G50" s="19">
        <v>1</v>
      </c>
      <c r="H50" s="19">
        <v>2</v>
      </c>
      <c r="I50" s="19" t="s">
        <v>41</v>
      </c>
      <c r="J50" s="19" t="s">
        <v>41</v>
      </c>
      <c r="K50" s="19" t="s">
        <v>41</v>
      </c>
      <c r="L50" s="19">
        <v>2</v>
      </c>
      <c r="M50" s="19" t="s">
        <v>41</v>
      </c>
      <c r="N50" s="19">
        <v>1</v>
      </c>
      <c r="O50" s="19" t="s">
        <v>41</v>
      </c>
      <c r="P50" s="19">
        <v>1</v>
      </c>
      <c r="Q50" s="19">
        <v>2</v>
      </c>
      <c r="R50" s="19">
        <v>1</v>
      </c>
      <c r="S50" s="19" t="s">
        <v>41</v>
      </c>
      <c r="T50" s="19" t="s">
        <v>41</v>
      </c>
      <c r="U50" s="19" t="s">
        <v>41</v>
      </c>
      <c r="V50" s="19" t="s">
        <v>41</v>
      </c>
      <c r="W50" s="20" t="s">
        <v>41</v>
      </c>
    </row>
    <row r="51" spans="1:23" ht="14.25" thickBot="1" x14ac:dyDescent="0.2">
      <c r="A51" s="17" t="s">
        <v>36</v>
      </c>
      <c r="B51" s="10">
        <f>SUM(C51:W51)</f>
        <v>24</v>
      </c>
      <c r="C51" s="23">
        <v>10</v>
      </c>
      <c r="D51" s="23">
        <v>10</v>
      </c>
      <c r="E51" s="23" t="s">
        <v>41</v>
      </c>
      <c r="F51" s="23" t="s">
        <v>41</v>
      </c>
      <c r="G51" s="23" t="s">
        <v>41</v>
      </c>
      <c r="H51" s="23">
        <v>1</v>
      </c>
      <c r="I51" s="23" t="s">
        <v>41</v>
      </c>
      <c r="J51" s="23" t="s">
        <v>41</v>
      </c>
      <c r="K51" s="23" t="s">
        <v>41</v>
      </c>
      <c r="L51" s="23">
        <v>2</v>
      </c>
      <c r="M51" s="23" t="s">
        <v>41</v>
      </c>
      <c r="N51" s="23" t="s">
        <v>41</v>
      </c>
      <c r="O51" s="23" t="s">
        <v>41</v>
      </c>
      <c r="P51" s="23" t="s">
        <v>41</v>
      </c>
      <c r="Q51" s="23">
        <v>1</v>
      </c>
      <c r="R51" s="23" t="s">
        <v>41</v>
      </c>
      <c r="S51" s="23" t="s">
        <v>41</v>
      </c>
      <c r="T51" s="23" t="s">
        <v>41</v>
      </c>
      <c r="U51" s="23" t="s">
        <v>41</v>
      </c>
      <c r="V51" s="23" t="s">
        <v>41</v>
      </c>
      <c r="W51" s="24" t="s">
        <v>41</v>
      </c>
    </row>
    <row r="52" spans="1:2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 t="s">
        <v>42</v>
      </c>
      <c r="V52" s="2"/>
      <c r="W52" s="2"/>
    </row>
    <row r="53" spans="1:2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</sheetData>
  <phoneticPr fontId="20"/>
  <pageMargins left="0.56999999999999995" right="0.1968503937007874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00620(1)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sakaki</cp:lastModifiedBy>
  <cp:lastPrinted>2018-02-16T04:40:06Z</cp:lastPrinted>
  <dcterms:created xsi:type="dcterms:W3CDTF">2012-03-23T04:56:05Z</dcterms:created>
  <dcterms:modified xsi:type="dcterms:W3CDTF">2018-02-16T04:40:16Z</dcterms:modified>
</cp:coreProperties>
</file>