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5年齢、配偶関係" sheetId="1" r:id="rId1"/>
  </sheets>
  <definedNames/>
  <calcPr fullCalcOnLoad="1"/>
</workbook>
</file>

<file path=xl/sharedStrings.xml><?xml version="1.0" encoding="utf-8"?>
<sst xmlns="http://schemas.openxmlformats.org/spreadsheetml/2006/main" count="89" uniqueCount="36">
  <si>
    <t>男</t>
  </si>
  <si>
    <t>女</t>
  </si>
  <si>
    <t>-</t>
  </si>
  <si>
    <t>２－１５ 年齢（５歳階級）、配偶関係（４区分）、男女別15歳以上人口</t>
  </si>
  <si>
    <t>年齢</t>
  </si>
  <si>
    <t>総　　数</t>
  </si>
  <si>
    <t>未　　婚</t>
  </si>
  <si>
    <t>有 配 偶</t>
  </si>
  <si>
    <t>死　　別</t>
  </si>
  <si>
    <t>離　　別</t>
  </si>
  <si>
    <t>（5歳階級）</t>
  </si>
  <si>
    <t>1)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</si>
  <si>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</si>
  <si>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</si>
  <si>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</si>
  <si>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</si>
  <si>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</si>
  <si>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</si>
  <si>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</si>
  <si>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</si>
  <si>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</si>
  <si>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</si>
  <si>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</si>
  <si>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</si>
  <si>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</si>
  <si>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</si>
  <si>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</si>
  <si>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</si>
  <si>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</si>
  <si>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 歳以上</t>
  </si>
  <si>
    <t>平均年齢</t>
  </si>
  <si>
    <t>資料：国勢調査結果</t>
  </si>
  <si>
    <t>不　　詳</t>
  </si>
  <si>
    <t xml:space="preserve">  </t>
  </si>
  <si>
    <t xml:space="preserve">    平成２７年１０月１日現在</t>
  </si>
  <si>
    <t>15 ～ 19歳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</si>
</sst>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8"/>
      <name val="Calibri"/>
      <family val="3"/>
    </font>
    <font>
      <sz val="9"/>
      <color indexed="8"/>
      <name val="Calibri"/>
      <family val="3"/>
    </font>
    <font>
      <sz val="10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3" fillId="0" borderId="10" xfId="62" applyNumberFormat="1" applyFont="1" applyFill="1" applyBorder="1" applyAlignment="1">
      <alignment/>
      <protection/>
    </xf>
    <xf numFmtId="218" fontId="44" fillId="0" borderId="0" xfId="62" applyNumberFormat="1" applyFont="1" applyFill="1" applyBorder="1" applyAlignment="1">
      <alignment horizontal="right"/>
      <protection/>
    </xf>
    <xf numFmtId="194" fontId="44" fillId="0" borderId="0" xfId="62" applyNumberFormat="1" applyFont="1" applyFill="1" applyBorder="1" applyAlignment="1">
      <alignment horizontal="right"/>
      <protection/>
    </xf>
    <xf numFmtId="222" fontId="44" fillId="0" borderId="0" xfId="62" applyNumberFormat="1" applyFont="1" applyFill="1" applyBorder="1" applyAlignment="1">
      <alignment horizontal="right"/>
      <protection/>
    </xf>
    <xf numFmtId="196" fontId="44" fillId="0" borderId="0" xfId="62" applyNumberFormat="1" applyFont="1" applyFill="1" applyBorder="1" applyAlignment="1">
      <alignment horizontal="right"/>
      <protection/>
    </xf>
    <xf numFmtId="194" fontId="45" fillId="0" borderId="11" xfId="62" applyNumberFormat="1" applyFont="1" applyFill="1" applyBorder="1" applyAlignment="1">
      <alignment horizontal="center" vertical="center"/>
      <protection/>
    </xf>
    <xf numFmtId="0" fontId="44" fillId="0" borderId="12" xfId="62" applyNumberFormat="1" applyFont="1" applyFill="1" applyBorder="1" applyAlignment="1">
      <alignment vertical="center"/>
      <protection/>
    </xf>
    <xf numFmtId="194" fontId="45" fillId="0" borderId="13" xfId="62" applyNumberFormat="1" applyFont="1" applyFill="1" applyBorder="1" applyAlignment="1">
      <alignment horizontal="center" vertical="center"/>
      <protection/>
    </xf>
    <xf numFmtId="222" fontId="45" fillId="0" borderId="13" xfId="62" applyNumberFormat="1" applyFont="1" applyFill="1" applyBorder="1" applyAlignment="1">
      <alignment horizontal="center" vertical="center"/>
      <protection/>
    </xf>
    <xf numFmtId="196" fontId="45" fillId="0" borderId="13" xfId="62" applyNumberFormat="1" applyFont="1" applyFill="1" applyBorder="1" applyAlignment="1">
      <alignment horizontal="center" vertical="center"/>
      <protection/>
    </xf>
    <xf numFmtId="196" fontId="45" fillId="0" borderId="14" xfId="62" applyNumberFormat="1" applyFont="1" applyFill="1" applyBorder="1" applyAlignment="1">
      <alignment horizontal="center" vertical="center"/>
      <protection/>
    </xf>
    <xf numFmtId="0" fontId="44" fillId="0" borderId="15" xfId="62" applyNumberFormat="1" applyFont="1" applyFill="1" applyBorder="1" applyAlignment="1">
      <alignment horizontal="center" vertical="center"/>
      <protection/>
    </xf>
    <xf numFmtId="0" fontId="44" fillId="0" borderId="10" xfId="62" applyNumberFormat="1" applyFont="1" applyFill="1" applyBorder="1" applyAlignment="1">
      <alignment horizontal="center" vertical="center"/>
      <protection/>
    </xf>
    <xf numFmtId="218" fontId="44" fillId="0" borderId="16" xfId="62" applyNumberFormat="1" applyFont="1" applyFill="1" applyBorder="1" applyAlignment="1">
      <alignment horizontal="right" vertical="center"/>
      <protection/>
    </xf>
    <xf numFmtId="194" fontId="44" fillId="0" borderId="16" xfId="62" applyNumberFormat="1" applyFont="1" applyFill="1" applyBorder="1" applyAlignment="1">
      <alignment horizontal="center" vertical="top"/>
      <protection/>
    </xf>
    <xf numFmtId="222" fontId="44" fillId="0" borderId="16" xfId="62" applyNumberFormat="1" applyFont="1" applyFill="1" applyBorder="1" applyAlignment="1">
      <alignment horizontal="right" vertical="center"/>
      <protection/>
    </xf>
    <xf numFmtId="196" fontId="44" fillId="0" borderId="16" xfId="62" applyNumberFormat="1" applyFont="1" applyFill="1" applyBorder="1" applyAlignment="1">
      <alignment horizontal="right" vertical="center"/>
      <protection/>
    </xf>
    <xf numFmtId="196" fontId="44" fillId="0" borderId="10" xfId="62" applyNumberFormat="1" applyFont="1" applyFill="1" applyBorder="1" applyAlignment="1">
      <alignment horizontal="right" vertical="center"/>
      <protection/>
    </xf>
    <xf numFmtId="0" fontId="44" fillId="0" borderId="0" xfId="62" applyNumberFormat="1" applyFont="1" applyFill="1" applyBorder="1" applyAlignment="1">
      <alignment/>
      <protection/>
    </xf>
    <xf numFmtId="218" fontId="44" fillId="0" borderId="14" xfId="62" applyNumberFormat="1" applyFont="1" applyFill="1" applyBorder="1" applyAlignment="1">
      <alignment horizontal="right"/>
      <protection/>
    </xf>
    <xf numFmtId="0" fontId="44" fillId="0" borderId="0" xfId="62" applyNumberFormat="1" applyFont="1" applyFill="1" applyAlignment="1">
      <alignment/>
      <protection/>
    </xf>
    <xf numFmtId="49" fontId="45" fillId="0" borderId="0" xfId="62" applyNumberFormat="1" applyFont="1" applyFill="1" applyBorder="1" applyAlignment="1">
      <alignment horizontal="distributed"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49" fontId="45" fillId="0" borderId="0" xfId="62" applyNumberFormat="1" applyFont="1" applyFill="1" applyBorder="1" applyAlignment="1">
      <alignment horizontal="distributed" vertical="top"/>
      <protection/>
    </xf>
    <xf numFmtId="0" fontId="44" fillId="0" borderId="10" xfId="62" applyNumberFormat="1" applyFont="1" applyFill="1" applyBorder="1" applyAlignment="1">
      <alignment/>
      <protection/>
    </xf>
    <xf numFmtId="218" fontId="44" fillId="0" borderId="17" xfId="62" applyNumberFormat="1" applyFont="1" applyFill="1" applyBorder="1" applyAlignment="1">
      <alignment horizontal="right"/>
      <protection/>
    </xf>
    <xf numFmtId="194" fontId="44" fillId="0" borderId="10" xfId="62" applyNumberFormat="1" applyFont="1" applyFill="1" applyBorder="1" applyAlignment="1">
      <alignment horizontal="right"/>
      <protection/>
    </xf>
    <xf numFmtId="222" fontId="44" fillId="0" borderId="10" xfId="62" applyNumberFormat="1" applyFont="1" applyFill="1" applyBorder="1" applyAlignment="1">
      <alignment horizontal="right"/>
      <protection/>
    </xf>
    <xf numFmtId="196" fontId="44" fillId="0" borderId="10" xfId="62" applyNumberFormat="1" applyFont="1" applyFill="1" applyBorder="1" applyAlignment="1">
      <alignment horizontal="right"/>
      <protection/>
    </xf>
    <xf numFmtId="0" fontId="45" fillId="0" borderId="0" xfId="62" applyNumberFormat="1" applyFont="1" applyFill="1" applyBorder="1" applyAlignment="1">
      <alignment/>
      <protection/>
    </xf>
    <xf numFmtId="194" fontId="44" fillId="0" borderId="0" xfId="62" applyNumberFormat="1" applyFont="1" applyFill="1" applyBorder="1" applyAlignment="1">
      <alignment horizontal="left"/>
      <protection/>
    </xf>
    <xf numFmtId="222" fontId="44" fillId="0" borderId="0" xfId="62" applyNumberFormat="1" applyFont="1" applyFill="1" applyBorder="1" applyAlignment="1">
      <alignment horizontal="left"/>
      <protection/>
    </xf>
    <xf numFmtId="0" fontId="46" fillId="0" borderId="0" xfId="61" applyFont="1">
      <alignment vertical="center"/>
      <protection/>
    </xf>
    <xf numFmtId="0" fontId="45" fillId="0" borderId="0" xfId="62" applyNumberFormat="1" applyFont="1" applyFill="1" applyBorder="1" applyAlignment="1">
      <alignment horizontal="center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6" fontId="44" fillId="0" borderId="10" xfId="62" applyNumberFormat="1" applyFont="1" applyFill="1" applyBorder="1" applyAlignment="1">
      <alignment horizontal="right"/>
      <protection/>
    </xf>
    <xf numFmtId="194" fontId="45" fillId="0" borderId="18" xfId="62" applyNumberFormat="1" applyFont="1" applyFill="1" applyBorder="1" applyAlignment="1">
      <alignment horizontal="center" vertical="center"/>
      <protection/>
    </xf>
    <xf numFmtId="194" fontId="45" fillId="0" borderId="12" xfId="62" applyNumberFormat="1" applyFont="1" applyFill="1" applyBorder="1" applyAlignment="1">
      <alignment horizontal="center" vertical="center"/>
      <protection/>
    </xf>
    <xf numFmtId="0" fontId="46" fillId="0" borderId="0" xfId="61" applyFont="1" applyFill="1" applyAlignment="1">
      <alignment horizontal="center" vertical="center"/>
      <protection/>
    </xf>
    <xf numFmtId="218" fontId="45" fillId="0" borderId="13" xfId="62" applyNumberFormat="1" applyFont="1" applyFill="1" applyBorder="1" applyAlignment="1">
      <alignment horizontal="center" vertical="center"/>
      <protection/>
    </xf>
    <xf numFmtId="218" fontId="45" fillId="0" borderId="19" xfId="62" applyNumberFormat="1" applyFont="1" applyFill="1" applyBorder="1" applyAlignment="1">
      <alignment horizontal="center" vertical="center"/>
      <protection/>
    </xf>
    <xf numFmtId="222" fontId="44" fillId="0" borderId="15" xfId="62" applyNumberFormat="1" applyFont="1" applyFill="1" applyBorder="1" applyAlignment="1">
      <alignment horizontal="right"/>
      <protection/>
    </xf>
    <xf numFmtId="49" fontId="45" fillId="0" borderId="0" xfId="62" applyNumberFormat="1" applyFont="1" applyFill="1" applyBorder="1" applyAlignment="1">
      <alignment horizontal="center" vertical="top" shrinkToFit="1"/>
      <protection/>
    </xf>
    <xf numFmtId="0" fontId="45" fillId="0" borderId="0" xfId="62" applyNumberFormat="1" applyFont="1" applyFill="1" applyBorder="1" applyAlignment="1">
      <alignment horizontal="center" vertical="center"/>
      <protection/>
    </xf>
    <xf numFmtId="218" fontId="45" fillId="0" borderId="20" xfId="62" applyNumberFormat="1" applyFont="1" applyFill="1" applyBorder="1" applyAlignment="1">
      <alignment horizontal="right"/>
      <protection/>
    </xf>
    <xf numFmtId="194" fontId="45" fillId="0" borderId="0" xfId="62" applyNumberFormat="1" applyFont="1" applyFill="1" applyBorder="1" applyAlignment="1">
      <alignment horizontal="right"/>
      <protection/>
    </xf>
    <xf numFmtId="222" fontId="45" fillId="0" borderId="0" xfId="62" applyNumberFormat="1" applyFont="1" applyFill="1" applyBorder="1" applyAlignment="1">
      <alignment horizontal="right"/>
      <protection/>
    </xf>
    <xf numFmtId="0" fontId="25" fillId="0" borderId="0" xfId="61" applyFont="1">
      <alignment vertical="center"/>
      <protection/>
    </xf>
    <xf numFmtId="196" fontId="45" fillId="0" borderId="0" xfId="62" applyNumberFormat="1" applyFont="1" applyFill="1" applyBorder="1" applyAlignment="1">
      <alignment horizontal="right"/>
      <protection/>
    </xf>
    <xf numFmtId="0" fontId="45" fillId="0" borderId="0" xfId="62" applyNumberFormat="1" applyFont="1" applyFill="1" applyAlignment="1">
      <alignment/>
      <protection/>
    </xf>
    <xf numFmtId="222" fontId="45" fillId="0" borderId="0" xfId="62" applyNumberFormat="1" applyFont="1" applyFill="1" applyBorder="1" applyAlignment="1" quotePrefix="1">
      <alignment horizontal="right"/>
      <protection/>
    </xf>
    <xf numFmtId="0" fontId="45" fillId="0" borderId="0" xfId="62" applyNumberFormat="1" applyFont="1" applyFill="1" applyAlignment="1">
      <alignment horizontal="right"/>
      <protection/>
    </xf>
    <xf numFmtId="196" fontId="45" fillId="0" borderId="0" xfId="62" applyNumberFormat="1" applyFont="1" applyFill="1" applyBorder="1" applyAlignment="1" quotePrefix="1">
      <alignment horizontal="right"/>
      <protection/>
    </xf>
    <xf numFmtId="218" fontId="45" fillId="0" borderId="20" xfId="62" applyNumberFormat="1" applyFont="1" applyFill="1" applyBorder="1" applyAlignment="1" quotePrefix="1">
      <alignment horizontal="right"/>
      <protection/>
    </xf>
    <xf numFmtId="194" fontId="45" fillId="0" borderId="0" xfId="62" applyNumberFormat="1" applyFont="1" applyFill="1" applyBorder="1" applyAlignment="1" quotePrefix="1">
      <alignment horizontal="right"/>
      <protection/>
    </xf>
    <xf numFmtId="232" fontId="45" fillId="0" borderId="20" xfId="62" applyNumberFormat="1" applyFont="1" applyFill="1" applyBorder="1" applyAlignment="1" quotePrefix="1">
      <alignment horizontal="right" vertical="top"/>
      <protection/>
    </xf>
    <xf numFmtId="232" fontId="45" fillId="0" borderId="0" xfId="62" applyNumberFormat="1" applyFont="1" applyFill="1" applyBorder="1" applyAlignment="1" quotePrefix="1">
      <alignment horizontal="righ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5産業別人口の推移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15" zoomScaleNormal="115" zoomScalePageLayoutView="0" workbookViewId="0" topLeftCell="A1">
      <selection activeCell="H14" sqref="H14"/>
    </sheetView>
  </sheetViews>
  <sheetFormatPr defaultColWidth="9.00390625" defaultRowHeight="13.5"/>
  <cols>
    <col min="1" max="1" width="11.00390625" style="34" customWidth="1"/>
    <col min="2" max="14" width="9.00390625" style="34" customWidth="1"/>
    <col min="15" max="16384" width="9.00390625" style="1" customWidth="1"/>
  </cols>
  <sheetData>
    <row r="1" spans="1:14" ht="14.25">
      <c r="A1" s="2" t="s">
        <v>3</v>
      </c>
      <c r="B1" s="3"/>
      <c r="C1" s="4"/>
      <c r="D1" s="5"/>
      <c r="E1" s="5"/>
      <c r="F1" s="6"/>
      <c r="G1" s="6"/>
      <c r="H1" s="6"/>
      <c r="I1" s="4"/>
      <c r="J1" s="5"/>
      <c r="K1" s="5" t="s">
        <v>33</v>
      </c>
      <c r="L1" s="37" t="s">
        <v>34</v>
      </c>
      <c r="M1" s="37"/>
      <c r="N1" s="37"/>
    </row>
    <row r="2" spans="1:14" ht="13.5">
      <c r="A2" s="40" t="s">
        <v>4</v>
      </c>
      <c r="B2" s="41" t="s">
        <v>5</v>
      </c>
      <c r="C2" s="38" t="s">
        <v>0</v>
      </c>
      <c r="D2" s="39"/>
      <c r="E2" s="39"/>
      <c r="F2" s="39"/>
      <c r="G2" s="39"/>
      <c r="H2" s="7"/>
      <c r="I2" s="38" t="s">
        <v>1</v>
      </c>
      <c r="J2" s="39"/>
      <c r="K2" s="39"/>
      <c r="L2" s="39"/>
      <c r="M2" s="39"/>
      <c r="N2" s="8"/>
    </row>
    <row r="3" spans="1:14" ht="13.5">
      <c r="A3" s="40"/>
      <c r="B3" s="42"/>
      <c r="C3" s="9" t="s">
        <v>5</v>
      </c>
      <c r="D3" s="10" t="s">
        <v>6</v>
      </c>
      <c r="E3" s="10" t="s">
        <v>7</v>
      </c>
      <c r="F3" s="11" t="s">
        <v>8</v>
      </c>
      <c r="G3" s="12" t="s">
        <v>9</v>
      </c>
      <c r="H3" s="11" t="s">
        <v>32</v>
      </c>
      <c r="I3" s="9" t="s">
        <v>5</v>
      </c>
      <c r="J3" s="10" t="s">
        <v>6</v>
      </c>
      <c r="K3" s="10" t="s">
        <v>7</v>
      </c>
      <c r="L3" s="11" t="s">
        <v>8</v>
      </c>
      <c r="M3" s="11" t="s">
        <v>9</v>
      </c>
      <c r="N3" s="13" t="s">
        <v>32</v>
      </c>
    </row>
    <row r="4" spans="1:14" ht="13.5">
      <c r="A4" s="14" t="s">
        <v>10</v>
      </c>
      <c r="B4" s="15"/>
      <c r="C4" s="16" t="s">
        <v>11</v>
      </c>
      <c r="D4" s="17"/>
      <c r="E4" s="17"/>
      <c r="F4" s="18"/>
      <c r="G4" s="19"/>
      <c r="H4" s="18"/>
      <c r="I4" s="16" t="s">
        <v>11</v>
      </c>
      <c r="J4" s="17"/>
      <c r="K4" s="17"/>
      <c r="L4" s="18"/>
      <c r="M4" s="18"/>
      <c r="N4" s="14"/>
    </row>
    <row r="5" spans="1:14" ht="13.5">
      <c r="A5" s="20"/>
      <c r="B5" s="21"/>
      <c r="C5" s="4"/>
      <c r="D5" s="5"/>
      <c r="E5" s="5"/>
      <c r="F5" s="6"/>
      <c r="G5" s="6"/>
      <c r="H5" s="6"/>
      <c r="I5" s="4"/>
      <c r="J5" s="5"/>
      <c r="K5" s="5"/>
      <c r="L5" s="6"/>
      <c r="M5" s="6"/>
      <c r="N5" s="22"/>
    </row>
    <row r="6" spans="1:14" s="49" customFormat="1" ht="12">
      <c r="A6" s="45" t="s">
        <v>12</v>
      </c>
      <c r="B6" s="46">
        <f>C6+I6</f>
        <v>13038</v>
      </c>
      <c r="C6" s="47">
        <f>SUM(D6:H6)</f>
        <v>6385</v>
      </c>
      <c r="D6" s="48">
        <f>SUM(D8:D25)</f>
        <v>1852</v>
      </c>
      <c r="E6" s="48">
        <f aca="true" t="shared" si="0" ref="E6:N6">SUM(E8:E25)</f>
        <v>4027</v>
      </c>
      <c r="F6" s="48">
        <f t="shared" si="0"/>
        <v>258</v>
      </c>
      <c r="G6" s="48">
        <f t="shared" si="0"/>
        <v>237</v>
      </c>
      <c r="H6" s="48">
        <f t="shared" si="0"/>
        <v>11</v>
      </c>
      <c r="I6" s="48">
        <f>SUM(J6:N6)</f>
        <v>6653</v>
      </c>
      <c r="J6" s="48">
        <f t="shared" si="0"/>
        <v>1187</v>
      </c>
      <c r="K6" s="48">
        <f t="shared" si="0"/>
        <v>4046</v>
      </c>
      <c r="L6" s="48">
        <f t="shared" si="0"/>
        <v>1099</v>
      </c>
      <c r="M6" s="48">
        <f t="shared" si="0"/>
        <v>313</v>
      </c>
      <c r="N6" s="48">
        <f t="shared" si="0"/>
        <v>8</v>
      </c>
    </row>
    <row r="7" spans="1:14" s="49" customFormat="1" ht="12">
      <c r="A7" s="35"/>
      <c r="B7" s="46"/>
      <c r="C7" s="47"/>
      <c r="D7" s="48"/>
      <c r="E7" s="48"/>
      <c r="F7" s="50"/>
      <c r="G7" s="50"/>
      <c r="H7" s="50"/>
      <c r="I7" s="48"/>
      <c r="J7" s="48"/>
      <c r="K7" s="48"/>
      <c r="L7" s="50"/>
      <c r="M7" s="50"/>
      <c r="N7" s="51"/>
    </row>
    <row r="8" spans="1:14" s="49" customFormat="1" ht="12">
      <c r="A8" s="36" t="s">
        <v>35</v>
      </c>
      <c r="B8" s="46">
        <f aca="true" t="shared" si="1" ref="B8:B25">C8+I8</f>
        <v>608</v>
      </c>
      <c r="C8" s="47">
        <f aca="true" t="shared" si="2" ref="C8:C25">SUM(D8:H8)</f>
        <v>310</v>
      </c>
      <c r="D8" s="52">
        <v>308</v>
      </c>
      <c r="E8" s="48" t="s">
        <v>2</v>
      </c>
      <c r="F8" s="48" t="s">
        <v>2</v>
      </c>
      <c r="G8" s="50">
        <v>1</v>
      </c>
      <c r="H8" s="50">
        <v>1</v>
      </c>
      <c r="I8" s="48">
        <f aca="true" t="shared" si="3" ref="I8:I25">SUM(J8:N8)</f>
        <v>298</v>
      </c>
      <c r="J8" s="52">
        <v>295</v>
      </c>
      <c r="K8" s="52">
        <v>2</v>
      </c>
      <c r="L8" s="48" t="s">
        <v>2</v>
      </c>
      <c r="M8" s="48" t="s">
        <v>2</v>
      </c>
      <c r="N8" s="53">
        <v>1</v>
      </c>
    </row>
    <row r="9" spans="1:14" s="49" customFormat="1" ht="12">
      <c r="A9" s="23" t="s">
        <v>13</v>
      </c>
      <c r="B9" s="46">
        <f t="shared" si="1"/>
        <v>536</v>
      </c>
      <c r="C9" s="47">
        <f t="shared" si="2"/>
        <v>287</v>
      </c>
      <c r="D9" s="52">
        <v>269</v>
      </c>
      <c r="E9" s="52">
        <v>15</v>
      </c>
      <c r="F9" s="48" t="s">
        <v>2</v>
      </c>
      <c r="G9" s="48" t="s">
        <v>2</v>
      </c>
      <c r="H9" s="54">
        <v>3</v>
      </c>
      <c r="I9" s="48">
        <f t="shared" si="3"/>
        <v>249</v>
      </c>
      <c r="J9" s="52">
        <v>213</v>
      </c>
      <c r="K9" s="52">
        <v>31</v>
      </c>
      <c r="L9" s="48" t="s">
        <v>2</v>
      </c>
      <c r="M9" s="54">
        <v>4</v>
      </c>
      <c r="N9" s="53">
        <v>1</v>
      </c>
    </row>
    <row r="10" spans="1:14" s="49" customFormat="1" ht="12">
      <c r="A10" s="23" t="s">
        <v>14</v>
      </c>
      <c r="B10" s="46">
        <f t="shared" si="1"/>
        <v>649</v>
      </c>
      <c r="C10" s="47">
        <f t="shared" si="2"/>
        <v>362</v>
      </c>
      <c r="D10" s="52">
        <v>274</v>
      </c>
      <c r="E10" s="52">
        <v>85</v>
      </c>
      <c r="F10" s="48" t="s">
        <v>2</v>
      </c>
      <c r="G10" s="54">
        <v>2</v>
      </c>
      <c r="H10" s="54">
        <v>1</v>
      </c>
      <c r="I10" s="48">
        <f t="shared" si="3"/>
        <v>287</v>
      </c>
      <c r="J10" s="52">
        <v>179</v>
      </c>
      <c r="K10" s="52">
        <v>95</v>
      </c>
      <c r="L10" s="48" t="s">
        <v>2</v>
      </c>
      <c r="M10" s="54">
        <v>12</v>
      </c>
      <c r="N10" s="53">
        <v>1</v>
      </c>
    </row>
    <row r="11" spans="1:14" s="49" customFormat="1" ht="12">
      <c r="A11" s="23" t="s">
        <v>15</v>
      </c>
      <c r="B11" s="46">
        <f t="shared" si="1"/>
        <v>662</v>
      </c>
      <c r="C11" s="47">
        <f t="shared" si="2"/>
        <v>344</v>
      </c>
      <c r="D11" s="52">
        <v>175</v>
      </c>
      <c r="E11" s="52">
        <v>158</v>
      </c>
      <c r="F11" s="48" t="s">
        <v>2</v>
      </c>
      <c r="G11" s="54">
        <v>11</v>
      </c>
      <c r="H11" s="48" t="s">
        <v>2</v>
      </c>
      <c r="I11" s="48">
        <f t="shared" si="3"/>
        <v>318</v>
      </c>
      <c r="J11" s="52">
        <v>106</v>
      </c>
      <c r="K11" s="52">
        <v>203</v>
      </c>
      <c r="L11" s="48" t="s">
        <v>2</v>
      </c>
      <c r="M11" s="54">
        <v>9</v>
      </c>
      <c r="N11" s="48" t="s">
        <v>2</v>
      </c>
    </row>
    <row r="12" spans="1:14" s="49" customFormat="1" ht="12">
      <c r="A12" s="23" t="s">
        <v>16</v>
      </c>
      <c r="B12" s="46">
        <f t="shared" si="1"/>
        <v>885</v>
      </c>
      <c r="C12" s="47">
        <f t="shared" si="2"/>
        <v>470</v>
      </c>
      <c r="D12" s="52">
        <v>177</v>
      </c>
      <c r="E12" s="52">
        <v>272</v>
      </c>
      <c r="F12" s="50">
        <v>2</v>
      </c>
      <c r="G12" s="54">
        <v>18</v>
      </c>
      <c r="H12" s="54">
        <v>1</v>
      </c>
      <c r="I12" s="48">
        <f t="shared" si="3"/>
        <v>415</v>
      </c>
      <c r="J12" s="52">
        <v>96</v>
      </c>
      <c r="K12" s="52">
        <v>296</v>
      </c>
      <c r="L12" s="48" t="s">
        <v>2</v>
      </c>
      <c r="M12" s="54">
        <v>23</v>
      </c>
      <c r="N12" s="48" t="s">
        <v>2</v>
      </c>
    </row>
    <row r="13" spans="1:14" s="49" customFormat="1" ht="12">
      <c r="A13" s="23" t="s">
        <v>17</v>
      </c>
      <c r="B13" s="46">
        <f t="shared" si="1"/>
        <v>1020</v>
      </c>
      <c r="C13" s="47">
        <f t="shared" si="2"/>
        <v>543</v>
      </c>
      <c r="D13" s="52">
        <v>179</v>
      </c>
      <c r="E13" s="52">
        <v>336</v>
      </c>
      <c r="F13" s="54">
        <v>2</v>
      </c>
      <c r="G13" s="54">
        <v>24</v>
      </c>
      <c r="H13" s="54">
        <v>2</v>
      </c>
      <c r="I13" s="48">
        <f t="shared" si="3"/>
        <v>477</v>
      </c>
      <c r="J13" s="52">
        <v>85</v>
      </c>
      <c r="K13" s="52">
        <v>351</v>
      </c>
      <c r="L13" s="54">
        <v>4</v>
      </c>
      <c r="M13" s="54">
        <v>37</v>
      </c>
      <c r="N13" s="48" t="s">
        <v>2</v>
      </c>
    </row>
    <row r="14" spans="1:14" s="49" customFormat="1" ht="12">
      <c r="A14" s="23" t="s">
        <v>18</v>
      </c>
      <c r="B14" s="46">
        <f t="shared" si="1"/>
        <v>901</v>
      </c>
      <c r="C14" s="47">
        <f t="shared" si="2"/>
        <v>459</v>
      </c>
      <c r="D14" s="52">
        <v>135</v>
      </c>
      <c r="E14" s="52">
        <v>290</v>
      </c>
      <c r="F14" s="48" t="s">
        <v>2</v>
      </c>
      <c r="G14" s="54">
        <v>33</v>
      </c>
      <c r="H14" s="54">
        <v>1</v>
      </c>
      <c r="I14" s="48">
        <f t="shared" si="3"/>
        <v>442</v>
      </c>
      <c r="J14" s="52">
        <v>60</v>
      </c>
      <c r="K14" s="52">
        <v>337</v>
      </c>
      <c r="L14" s="54">
        <v>7</v>
      </c>
      <c r="M14" s="54">
        <v>36</v>
      </c>
      <c r="N14" s="48">
        <v>2</v>
      </c>
    </row>
    <row r="15" spans="1:14" s="49" customFormat="1" ht="12">
      <c r="A15" s="23" t="s">
        <v>19</v>
      </c>
      <c r="B15" s="46">
        <f t="shared" si="1"/>
        <v>918</v>
      </c>
      <c r="C15" s="47">
        <f t="shared" si="2"/>
        <v>448</v>
      </c>
      <c r="D15" s="52">
        <v>108</v>
      </c>
      <c r="E15" s="52">
        <v>312</v>
      </c>
      <c r="F15" s="54">
        <v>8</v>
      </c>
      <c r="G15" s="54">
        <v>20</v>
      </c>
      <c r="H15" s="48" t="s">
        <v>2</v>
      </c>
      <c r="I15" s="48">
        <f t="shared" si="3"/>
        <v>470</v>
      </c>
      <c r="J15" s="52">
        <v>40</v>
      </c>
      <c r="K15" s="52">
        <v>377</v>
      </c>
      <c r="L15" s="54">
        <v>11</v>
      </c>
      <c r="M15" s="54">
        <v>42</v>
      </c>
      <c r="N15" s="48" t="s">
        <v>2</v>
      </c>
    </row>
    <row r="16" spans="1:14" s="49" customFormat="1" ht="12">
      <c r="A16" s="23" t="s">
        <v>20</v>
      </c>
      <c r="B16" s="46">
        <f t="shared" si="1"/>
        <v>873</v>
      </c>
      <c r="C16" s="47">
        <f t="shared" si="2"/>
        <v>434</v>
      </c>
      <c r="D16" s="52">
        <v>65</v>
      </c>
      <c r="E16" s="52">
        <v>341</v>
      </c>
      <c r="F16" s="54">
        <v>2</v>
      </c>
      <c r="G16" s="54">
        <v>26</v>
      </c>
      <c r="H16" s="48" t="s">
        <v>2</v>
      </c>
      <c r="I16" s="48">
        <f t="shared" si="3"/>
        <v>439</v>
      </c>
      <c r="J16" s="52">
        <v>23</v>
      </c>
      <c r="K16" s="52">
        <v>369</v>
      </c>
      <c r="L16" s="54">
        <v>20</v>
      </c>
      <c r="M16" s="54">
        <v>27</v>
      </c>
      <c r="N16" s="48" t="s">
        <v>2</v>
      </c>
    </row>
    <row r="17" spans="1:14" s="49" customFormat="1" ht="12">
      <c r="A17" s="23" t="s">
        <v>21</v>
      </c>
      <c r="B17" s="46">
        <f t="shared" si="1"/>
        <v>1061</v>
      </c>
      <c r="C17" s="47">
        <f t="shared" si="2"/>
        <v>519</v>
      </c>
      <c r="D17" s="52">
        <v>80</v>
      </c>
      <c r="E17" s="52">
        <v>389</v>
      </c>
      <c r="F17" s="54">
        <v>14</v>
      </c>
      <c r="G17" s="54">
        <v>35</v>
      </c>
      <c r="H17" s="54">
        <v>1</v>
      </c>
      <c r="I17" s="48">
        <f t="shared" si="3"/>
        <v>542</v>
      </c>
      <c r="J17" s="52">
        <v>26</v>
      </c>
      <c r="K17" s="52">
        <v>451</v>
      </c>
      <c r="L17" s="54">
        <v>33</v>
      </c>
      <c r="M17" s="54">
        <v>32</v>
      </c>
      <c r="N17" s="48" t="s">
        <v>2</v>
      </c>
    </row>
    <row r="18" spans="1:14" s="49" customFormat="1" ht="12">
      <c r="A18" s="23" t="s">
        <v>22</v>
      </c>
      <c r="B18" s="46">
        <f t="shared" si="1"/>
        <v>1304</v>
      </c>
      <c r="C18" s="47">
        <f t="shared" si="2"/>
        <v>648</v>
      </c>
      <c r="D18" s="52">
        <v>42</v>
      </c>
      <c r="E18" s="52">
        <v>553</v>
      </c>
      <c r="F18" s="54">
        <v>20</v>
      </c>
      <c r="G18" s="54">
        <v>33</v>
      </c>
      <c r="H18" s="48" t="s">
        <v>2</v>
      </c>
      <c r="I18" s="48">
        <f t="shared" si="3"/>
        <v>656</v>
      </c>
      <c r="J18" s="52">
        <v>15</v>
      </c>
      <c r="K18" s="52">
        <v>530</v>
      </c>
      <c r="L18" s="54">
        <v>78</v>
      </c>
      <c r="M18" s="54">
        <v>30</v>
      </c>
      <c r="N18" s="48">
        <v>3</v>
      </c>
    </row>
    <row r="19" spans="1:14" s="49" customFormat="1" ht="12">
      <c r="A19" s="23" t="s">
        <v>23</v>
      </c>
      <c r="B19" s="46">
        <f t="shared" si="1"/>
        <v>1195</v>
      </c>
      <c r="C19" s="47">
        <f t="shared" si="2"/>
        <v>592</v>
      </c>
      <c r="D19" s="52">
        <v>23</v>
      </c>
      <c r="E19" s="52">
        <v>524</v>
      </c>
      <c r="F19" s="54">
        <v>30</v>
      </c>
      <c r="G19" s="54">
        <v>15</v>
      </c>
      <c r="H19" s="48" t="s">
        <v>2</v>
      </c>
      <c r="I19" s="48">
        <f t="shared" si="3"/>
        <v>603</v>
      </c>
      <c r="J19" s="52">
        <v>12</v>
      </c>
      <c r="K19" s="52">
        <v>438</v>
      </c>
      <c r="L19" s="54">
        <v>130</v>
      </c>
      <c r="M19" s="54">
        <v>23</v>
      </c>
      <c r="N19" s="48" t="s">
        <v>2</v>
      </c>
    </row>
    <row r="20" spans="1:14" s="49" customFormat="1" ht="12">
      <c r="A20" s="23" t="s">
        <v>24</v>
      </c>
      <c r="B20" s="46">
        <f t="shared" si="1"/>
        <v>874</v>
      </c>
      <c r="C20" s="47">
        <f t="shared" si="2"/>
        <v>402</v>
      </c>
      <c r="D20" s="52">
        <v>13</v>
      </c>
      <c r="E20" s="52">
        <v>332</v>
      </c>
      <c r="F20" s="54">
        <v>40</v>
      </c>
      <c r="G20" s="54">
        <v>17</v>
      </c>
      <c r="H20" s="48" t="s">
        <v>2</v>
      </c>
      <c r="I20" s="48">
        <f t="shared" si="3"/>
        <v>472</v>
      </c>
      <c r="J20" s="52">
        <v>12</v>
      </c>
      <c r="K20" s="52">
        <v>288</v>
      </c>
      <c r="L20" s="54">
        <v>158</v>
      </c>
      <c r="M20" s="54">
        <v>14</v>
      </c>
      <c r="N20" s="48" t="s">
        <v>2</v>
      </c>
    </row>
    <row r="21" spans="1:14" s="49" customFormat="1" ht="12">
      <c r="A21" s="23" t="s">
        <v>25</v>
      </c>
      <c r="B21" s="46">
        <f t="shared" si="1"/>
        <v>742</v>
      </c>
      <c r="C21" s="47">
        <f t="shared" si="2"/>
        <v>312</v>
      </c>
      <c r="D21" s="52">
        <v>2</v>
      </c>
      <c r="E21" s="52">
        <v>257</v>
      </c>
      <c r="F21" s="54">
        <v>51</v>
      </c>
      <c r="G21" s="54">
        <v>1</v>
      </c>
      <c r="H21" s="54">
        <v>1</v>
      </c>
      <c r="I21" s="48">
        <f t="shared" si="3"/>
        <v>430</v>
      </c>
      <c r="J21" s="52">
        <v>11</v>
      </c>
      <c r="K21" s="52">
        <v>171</v>
      </c>
      <c r="L21" s="54">
        <v>239</v>
      </c>
      <c r="M21" s="54">
        <v>9</v>
      </c>
      <c r="N21" s="48" t="s">
        <v>2</v>
      </c>
    </row>
    <row r="22" spans="1:14" s="49" customFormat="1" ht="12">
      <c r="A22" s="23" t="s">
        <v>26</v>
      </c>
      <c r="B22" s="46">
        <f t="shared" si="1"/>
        <v>531</v>
      </c>
      <c r="C22" s="47">
        <f t="shared" si="2"/>
        <v>190</v>
      </c>
      <c r="D22" s="48">
        <v>2</v>
      </c>
      <c r="E22" s="52">
        <v>135</v>
      </c>
      <c r="F22" s="54">
        <v>52</v>
      </c>
      <c r="G22" s="54">
        <v>1</v>
      </c>
      <c r="H22" s="48" t="s">
        <v>2</v>
      </c>
      <c r="I22" s="48">
        <f t="shared" si="3"/>
        <v>341</v>
      </c>
      <c r="J22" s="52">
        <v>11</v>
      </c>
      <c r="K22" s="52">
        <v>88</v>
      </c>
      <c r="L22" s="54">
        <v>233</v>
      </c>
      <c r="M22" s="54">
        <v>9</v>
      </c>
      <c r="N22" s="48" t="s">
        <v>2</v>
      </c>
    </row>
    <row r="23" spans="1:14" s="49" customFormat="1" ht="12">
      <c r="A23" s="23" t="s">
        <v>27</v>
      </c>
      <c r="B23" s="46">
        <f t="shared" si="1"/>
        <v>209</v>
      </c>
      <c r="C23" s="47">
        <f t="shared" si="2"/>
        <v>49</v>
      </c>
      <c r="D23" s="48" t="s">
        <v>2</v>
      </c>
      <c r="E23" s="52">
        <v>23</v>
      </c>
      <c r="F23" s="54">
        <v>26</v>
      </c>
      <c r="G23" s="48" t="s">
        <v>2</v>
      </c>
      <c r="H23" s="48" t="s">
        <v>2</v>
      </c>
      <c r="I23" s="48">
        <f t="shared" si="3"/>
        <v>160</v>
      </c>
      <c r="J23" s="52">
        <v>3</v>
      </c>
      <c r="K23" s="52">
        <v>16</v>
      </c>
      <c r="L23" s="54">
        <v>137</v>
      </c>
      <c r="M23" s="50">
        <v>4</v>
      </c>
      <c r="N23" s="48" t="s">
        <v>2</v>
      </c>
    </row>
    <row r="24" spans="1:14" s="49" customFormat="1" ht="12">
      <c r="A24" s="23" t="s">
        <v>28</v>
      </c>
      <c r="B24" s="46">
        <f t="shared" si="1"/>
        <v>58</v>
      </c>
      <c r="C24" s="47">
        <f t="shared" si="2"/>
        <v>15</v>
      </c>
      <c r="D24" s="48" t="s">
        <v>2</v>
      </c>
      <c r="E24" s="48">
        <v>4</v>
      </c>
      <c r="F24" s="54">
        <v>11</v>
      </c>
      <c r="G24" s="48" t="s">
        <v>2</v>
      </c>
      <c r="H24" s="50" t="s">
        <v>2</v>
      </c>
      <c r="I24" s="48">
        <f t="shared" si="3"/>
        <v>43</v>
      </c>
      <c r="J24" s="50" t="s">
        <v>2</v>
      </c>
      <c r="K24" s="52">
        <v>1</v>
      </c>
      <c r="L24" s="54">
        <v>40</v>
      </c>
      <c r="M24" s="50">
        <v>2</v>
      </c>
      <c r="N24" s="48" t="s">
        <v>2</v>
      </c>
    </row>
    <row r="25" spans="1:14" s="49" customFormat="1" ht="12">
      <c r="A25" s="44" t="s">
        <v>29</v>
      </c>
      <c r="B25" s="46">
        <f t="shared" si="1"/>
        <v>12</v>
      </c>
      <c r="C25" s="47">
        <f t="shared" si="2"/>
        <v>1</v>
      </c>
      <c r="D25" s="48" t="s">
        <v>2</v>
      </c>
      <c r="E25" s="48">
        <v>1</v>
      </c>
      <c r="F25" s="50" t="s">
        <v>2</v>
      </c>
      <c r="G25" s="50" t="s">
        <v>2</v>
      </c>
      <c r="H25" s="50" t="s">
        <v>2</v>
      </c>
      <c r="I25" s="48">
        <f t="shared" si="3"/>
        <v>11</v>
      </c>
      <c r="J25" s="50" t="s">
        <v>2</v>
      </c>
      <c r="K25" s="48">
        <v>2</v>
      </c>
      <c r="L25" s="54">
        <v>9</v>
      </c>
      <c r="M25" s="48" t="s">
        <v>2</v>
      </c>
      <c r="N25" s="48" t="s">
        <v>2</v>
      </c>
    </row>
    <row r="26" spans="1:14" s="49" customFormat="1" ht="12">
      <c r="A26" s="24"/>
      <c r="B26" s="55"/>
      <c r="C26" s="56"/>
      <c r="D26" s="52"/>
      <c r="E26" s="52"/>
      <c r="F26" s="54"/>
      <c r="G26" s="54"/>
      <c r="H26" s="54"/>
      <c r="I26" s="56"/>
      <c r="J26" s="52"/>
      <c r="K26" s="52"/>
      <c r="L26" s="54"/>
      <c r="M26" s="54"/>
      <c r="N26" s="53"/>
    </row>
    <row r="27" spans="1:14" s="49" customFormat="1" ht="12">
      <c r="A27" s="25" t="s">
        <v>30</v>
      </c>
      <c r="B27" s="57">
        <v>55.35949</v>
      </c>
      <c r="C27" s="58">
        <v>53.60368</v>
      </c>
      <c r="D27" s="58">
        <v>35.24298</v>
      </c>
      <c r="E27" s="58">
        <v>60.32766</v>
      </c>
      <c r="F27" s="58">
        <v>79.08915</v>
      </c>
      <c r="G27" s="58">
        <v>55.7827</v>
      </c>
      <c r="H27" s="58">
        <v>38.59091</v>
      </c>
      <c r="I27" s="58">
        <v>57.04457</v>
      </c>
      <c r="J27" s="58">
        <v>32.2936</v>
      </c>
      <c r="K27" s="58">
        <v>57.96095</v>
      </c>
      <c r="L27" s="58">
        <v>80.85578</v>
      </c>
      <c r="M27" s="58">
        <v>55.77157</v>
      </c>
      <c r="N27" s="58">
        <v>44.75</v>
      </c>
    </row>
    <row r="28" spans="1:14" ht="13.5">
      <c r="A28" s="26"/>
      <c r="B28" s="27"/>
      <c r="C28" s="28"/>
      <c r="D28" s="29"/>
      <c r="E28" s="29"/>
      <c r="F28" s="30"/>
      <c r="G28" s="30"/>
      <c r="H28" s="30"/>
      <c r="I28" s="28"/>
      <c r="J28" s="29"/>
      <c r="K28" s="29"/>
      <c r="L28" s="30"/>
      <c r="M28" s="30"/>
      <c r="N28" s="26"/>
    </row>
    <row r="29" spans="1:14" ht="14.25" customHeight="1">
      <c r="A29" s="31"/>
      <c r="B29" s="3"/>
      <c r="C29" s="32"/>
      <c r="D29" s="5"/>
      <c r="E29" s="5"/>
      <c r="F29" s="6"/>
      <c r="G29" s="6"/>
      <c r="H29" s="6"/>
      <c r="I29" s="4"/>
      <c r="J29" s="5"/>
      <c r="K29" s="33"/>
      <c r="L29" s="43" t="s">
        <v>31</v>
      </c>
      <c r="M29" s="43"/>
      <c r="N29" s="43"/>
    </row>
  </sheetData>
  <sheetProtection/>
  <mergeCells count="6">
    <mergeCell ref="L1:N1"/>
    <mergeCell ref="C2:G2"/>
    <mergeCell ref="I2:M2"/>
    <mergeCell ref="A2:A3"/>
    <mergeCell ref="B2:B3"/>
    <mergeCell ref="L29:N29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2017-02-09T07:20:28Z</cp:lastPrinted>
  <dcterms:created xsi:type="dcterms:W3CDTF">2008-04-24T07:43:38Z</dcterms:created>
  <dcterms:modified xsi:type="dcterms:W3CDTF">2017-02-09T07:20:29Z</dcterms:modified>
  <cp:category/>
  <cp:version/>
  <cp:contentType/>
  <cp:contentStatus/>
</cp:coreProperties>
</file>