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1 小学校の概況" sheetId="1" r:id="rId1"/>
  </sheets>
  <definedNames/>
  <calcPr fullCalcOnLoad="1"/>
</workbook>
</file>

<file path=xl/sharedStrings.xml><?xml version="1.0" encoding="utf-8"?>
<sst xmlns="http://schemas.openxmlformats.org/spreadsheetml/2006/main" count="63" uniqueCount="31">
  <si>
    <t>７－１　小学校の概況</t>
  </si>
  <si>
    <t>各年５月１日現在</t>
  </si>
  <si>
    <t>年次</t>
  </si>
  <si>
    <t>学校数</t>
  </si>
  <si>
    <t>学級数</t>
  </si>
  <si>
    <t>教員数</t>
  </si>
  <si>
    <t>職員数
（本務職）</t>
  </si>
  <si>
    <t>児童数</t>
  </si>
  <si>
    <t>１学年</t>
  </si>
  <si>
    <t>２学年</t>
  </si>
  <si>
    <t>３学年</t>
  </si>
  <si>
    <t>４学年</t>
  </si>
  <si>
    <t>５学年</t>
  </si>
  <si>
    <t>６学年</t>
  </si>
  <si>
    <t>１学級
当たり
児童数</t>
  </si>
  <si>
    <t>学校名</t>
  </si>
  <si>
    <t>総数</t>
  </si>
  <si>
    <t>単式</t>
  </si>
  <si>
    <t>複式</t>
  </si>
  <si>
    <t>本務者</t>
  </si>
  <si>
    <t>男</t>
  </si>
  <si>
    <t>女</t>
  </si>
  <si>
    <t>坂城</t>
  </si>
  <si>
    <t>南条</t>
  </si>
  <si>
    <t>村上</t>
  </si>
  <si>
    <t>資料：学校基本調査</t>
  </si>
  <si>
    <t>-</t>
  </si>
  <si>
    <t>教員１人
当たり
児童数</t>
  </si>
  <si>
    <t>75条の学級</t>
  </si>
  <si>
    <t>-</t>
  </si>
  <si>
    <t>平成14年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</si>
</sst>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38" fontId="0" fillId="0" borderId="15" xfId="49" applyFont="1" applyBorder="1" applyAlignment="1">
      <alignment/>
    </xf>
    <xf numFmtId="176" fontId="0" fillId="0" borderId="15" xfId="0" applyNumberFormat="1" applyFont="1" applyBorder="1" applyAlignment="1">
      <alignment horizontal="right"/>
    </xf>
    <xf numFmtId="176" fontId="0" fillId="0" borderId="16" xfId="0" applyNumberFormat="1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76" fontId="0" fillId="0" borderId="15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tabSelected="1" zoomScale="90" zoomScaleNormal="90" workbookViewId="0" topLeftCell="A1">
      <selection activeCell="J28" sqref="J28"/>
    </sheetView>
  </sheetViews>
  <sheetFormatPr defaultColWidth="9.00390625" defaultRowHeight="13.5"/>
  <cols>
    <col min="1" max="1" width="9.00390625" style="2" customWidth="1"/>
    <col min="2" max="2" width="7.125" style="2" bestFit="1" customWidth="1"/>
    <col min="3" max="3" width="6.625" style="2" customWidth="1"/>
    <col min="4" max="5" width="5.625" style="2" customWidth="1"/>
    <col min="6" max="6" width="7.625" style="2" customWidth="1"/>
    <col min="7" max="7" width="6.625" style="2" customWidth="1"/>
    <col min="8" max="9" width="5.625" style="2" customWidth="1"/>
    <col min="10" max="10" width="9.125" style="2" bestFit="1" customWidth="1"/>
    <col min="11" max="11" width="6.625" style="2" customWidth="1"/>
    <col min="12" max="25" width="5.625" style="2" customWidth="1"/>
    <col min="26" max="27" width="9.125" style="2" customWidth="1"/>
    <col min="28" max="16384" width="9.00390625" style="2" customWidth="1"/>
  </cols>
  <sheetData>
    <row r="1" spans="1:27" ht="19.5" customHeight="1" thickBot="1">
      <c r="A1" s="1" t="s">
        <v>0</v>
      </c>
      <c r="Z1" s="3" t="s">
        <v>1</v>
      </c>
      <c r="AA1" s="3"/>
    </row>
    <row r="2" spans="1:27" ht="19.5" customHeight="1">
      <c r="A2" s="4" t="s">
        <v>2</v>
      </c>
      <c r="B2" s="5" t="s">
        <v>3</v>
      </c>
      <c r="C2" s="5" t="s">
        <v>4</v>
      </c>
      <c r="D2" s="5"/>
      <c r="E2" s="5"/>
      <c r="F2" s="5"/>
      <c r="G2" s="5" t="s">
        <v>5</v>
      </c>
      <c r="H2" s="5"/>
      <c r="I2" s="5"/>
      <c r="J2" s="6" t="s">
        <v>6</v>
      </c>
      <c r="K2" s="5" t="s">
        <v>7</v>
      </c>
      <c r="L2" s="5"/>
      <c r="M2" s="5"/>
      <c r="N2" s="5" t="s">
        <v>8</v>
      </c>
      <c r="O2" s="5"/>
      <c r="P2" s="5" t="s">
        <v>9</v>
      </c>
      <c r="Q2" s="5"/>
      <c r="R2" s="5" t="s">
        <v>10</v>
      </c>
      <c r="S2" s="5"/>
      <c r="T2" s="5" t="s">
        <v>11</v>
      </c>
      <c r="U2" s="5"/>
      <c r="V2" s="5" t="s">
        <v>12</v>
      </c>
      <c r="W2" s="5"/>
      <c r="X2" s="5" t="s">
        <v>13</v>
      </c>
      <c r="Y2" s="5"/>
      <c r="Z2" s="6" t="s">
        <v>27</v>
      </c>
      <c r="AA2" s="7" t="s">
        <v>14</v>
      </c>
    </row>
    <row r="3" spans="1:27" ht="19.5" customHeight="1">
      <c r="A3" s="8" t="s">
        <v>15</v>
      </c>
      <c r="B3" s="9"/>
      <c r="C3" s="9" t="s">
        <v>16</v>
      </c>
      <c r="D3" s="9" t="s">
        <v>17</v>
      </c>
      <c r="E3" s="9" t="s">
        <v>18</v>
      </c>
      <c r="F3" s="10" t="s">
        <v>28</v>
      </c>
      <c r="G3" s="9" t="s">
        <v>19</v>
      </c>
      <c r="H3" s="9"/>
      <c r="I3" s="9"/>
      <c r="J3" s="10"/>
      <c r="K3" s="9" t="s">
        <v>16</v>
      </c>
      <c r="L3" s="9" t="s">
        <v>20</v>
      </c>
      <c r="M3" s="9" t="s">
        <v>21</v>
      </c>
      <c r="N3" s="9" t="s">
        <v>20</v>
      </c>
      <c r="O3" s="9" t="s">
        <v>21</v>
      </c>
      <c r="P3" s="9" t="s">
        <v>20</v>
      </c>
      <c r="Q3" s="9" t="s">
        <v>21</v>
      </c>
      <c r="R3" s="9" t="s">
        <v>20</v>
      </c>
      <c r="S3" s="9" t="s">
        <v>21</v>
      </c>
      <c r="T3" s="9" t="s">
        <v>20</v>
      </c>
      <c r="U3" s="9" t="s">
        <v>21</v>
      </c>
      <c r="V3" s="9" t="s">
        <v>20</v>
      </c>
      <c r="W3" s="9" t="s">
        <v>21</v>
      </c>
      <c r="X3" s="9" t="s">
        <v>20</v>
      </c>
      <c r="Y3" s="9" t="s">
        <v>21</v>
      </c>
      <c r="Z3" s="10"/>
      <c r="AA3" s="11"/>
    </row>
    <row r="4" spans="1:27" ht="19.5" customHeight="1">
      <c r="A4" s="8"/>
      <c r="B4" s="9"/>
      <c r="C4" s="9"/>
      <c r="D4" s="9"/>
      <c r="E4" s="9"/>
      <c r="F4" s="10"/>
      <c r="G4" s="12" t="s">
        <v>16</v>
      </c>
      <c r="H4" s="12" t="s">
        <v>20</v>
      </c>
      <c r="I4" s="12" t="s">
        <v>21</v>
      </c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1"/>
    </row>
    <row r="5" spans="1:27" ht="21.75" customHeight="1">
      <c r="A5" s="13" t="s">
        <v>30</v>
      </c>
      <c r="B5" s="14">
        <v>3</v>
      </c>
      <c r="C5" s="14">
        <v>40</v>
      </c>
      <c r="D5" s="14">
        <v>35</v>
      </c>
      <c r="E5" s="15" t="s">
        <v>29</v>
      </c>
      <c r="F5" s="14">
        <v>5</v>
      </c>
      <c r="G5" s="14">
        <v>64</v>
      </c>
      <c r="H5" s="14">
        <v>31</v>
      </c>
      <c r="I5" s="14">
        <v>33</v>
      </c>
      <c r="J5" s="14">
        <v>10</v>
      </c>
      <c r="K5" s="16">
        <v>1019</v>
      </c>
      <c r="L5" s="14">
        <v>515</v>
      </c>
      <c r="M5" s="14">
        <v>504</v>
      </c>
      <c r="N5" s="14">
        <v>76</v>
      </c>
      <c r="O5" s="14">
        <v>66</v>
      </c>
      <c r="P5" s="14">
        <v>83</v>
      </c>
      <c r="Q5" s="14">
        <v>76</v>
      </c>
      <c r="R5" s="14">
        <v>86</v>
      </c>
      <c r="S5" s="14">
        <v>85</v>
      </c>
      <c r="T5" s="14">
        <v>84</v>
      </c>
      <c r="U5" s="14">
        <v>103</v>
      </c>
      <c r="V5" s="14">
        <v>96</v>
      </c>
      <c r="W5" s="14">
        <v>81</v>
      </c>
      <c r="X5" s="14">
        <v>90</v>
      </c>
      <c r="Y5" s="14">
        <v>93</v>
      </c>
      <c r="Z5" s="17">
        <v>15.921875</v>
      </c>
      <c r="AA5" s="18">
        <v>25.475</v>
      </c>
    </row>
    <row r="6" spans="1:27" ht="21.75" customHeight="1">
      <c r="A6" s="13">
        <v>15</v>
      </c>
      <c r="B6" s="14">
        <v>3</v>
      </c>
      <c r="C6" s="14">
        <v>39</v>
      </c>
      <c r="D6" s="14">
        <v>34</v>
      </c>
      <c r="E6" s="15" t="s">
        <v>29</v>
      </c>
      <c r="F6" s="14">
        <v>5</v>
      </c>
      <c r="G6" s="14">
        <v>61</v>
      </c>
      <c r="H6" s="14">
        <v>30</v>
      </c>
      <c r="I6" s="14">
        <v>31</v>
      </c>
      <c r="J6" s="14">
        <v>9</v>
      </c>
      <c r="K6" s="16">
        <v>1004</v>
      </c>
      <c r="L6" s="14">
        <v>514</v>
      </c>
      <c r="M6" s="14">
        <v>490</v>
      </c>
      <c r="N6" s="14">
        <v>89</v>
      </c>
      <c r="O6" s="14">
        <v>75</v>
      </c>
      <c r="P6" s="14">
        <v>75</v>
      </c>
      <c r="Q6" s="14">
        <v>70</v>
      </c>
      <c r="R6" s="14">
        <v>85</v>
      </c>
      <c r="S6" s="14">
        <v>75</v>
      </c>
      <c r="T6" s="14">
        <v>87</v>
      </c>
      <c r="U6" s="14">
        <v>84</v>
      </c>
      <c r="V6" s="14">
        <v>83</v>
      </c>
      <c r="W6" s="14">
        <v>106</v>
      </c>
      <c r="X6" s="14">
        <v>95</v>
      </c>
      <c r="Y6" s="14">
        <v>80</v>
      </c>
      <c r="Z6" s="17">
        <v>16.459016393442624</v>
      </c>
      <c r="AA6" s="18">
        <v>25.743589743589745</v>
      </c>
    </row>
    <row r="7" spans="1:27" ht="21.75" customHeight="1">
      <c r="A7" s="13">
        <v>16</v>
      </c>
      <c r="B7" s="14">
        <v>3</v>
      </c>
      <c r="C7" s="14">
        <v>41</v>
      </c>
      <c r="D7" s="14">
        <v>36</v>
      </c>
      <c r="E7" s="15" t="s">
        <v>29</v>
      </c>
      <c r="F7" s="14">
        <v>5</v>
      </c>
      <c r="G7" s="14">
        <v>61</v>
      </c>
      <c r="H7" s="14">
        <v>29</v>
      </c>
      <c r="I7" s="14">
        <v>22</v>
      </c>
      <c r="J7" s="14">
        <v>10</v>
      </c>
      <c r="K7" s="16">
        <v>973</v>
      </c>
      <c r="L7" s="14">
        <v>491</v>
      </c>
      <c r="M7" s="14">
        <v>482</v>
      </c>
      <c r="N7" s="14">
        <v>70</v>
      </c>
      <c r="O7" s="14">
        <v>77</v>
      </c>
      <c r="P7" s="14">
        <v>86</v>
      </c>
      <c r="Q7" s="14">
        <v>75</v>
      </c>
      <c r="R7" s="14">
        <v>76</v>
      </c>
      <c r="S7" s="14">
        <v>70</v>
      </c>
      <c r="T7" s="14">
        <v>87</v>
      </c>
      <c r="U7" s="14">
        <v>72</v>
      </c>
      <c r="V7" s="14">
        <v>88</v>
      </c>
      <c r="W7" s="14">
        <v>82</v>
      </c>
      <c r="X7" s="14">
        <v>84</v>
      </c>
      <c r="Y7" s="14">
        <v>106</v>
      </c>
      <c r="Z7" s="17">
        <v>15.950819672131148</v>
      </c>
      <c r="AA7" s="18">
        <v>23.73170731707317</v>
      </c>
    </row>
    <row r="8" spans="1:27" ht="21.75" customHeight="1">
      <c r="A8" s="13">
        <v>17</v>
      </c>
      <c r="B8" s="14">
        <v>3</v>
      </c>
      <c r="C8" s="14">
        <v>40</v>
      </c>
      <c r="D8" s="14">
        <v>35</v>
      </c>
      <c r="E8" s="15" t="s">
        <v>29</v>
      </c>
      <c r="F8" s="14">
        <v>5</v>
      </c>
      <c r="G8" s="14">
        <v>62</v>
      </c>
      <c r="H8" s="14">
        <v>30</v>
      </c>
      <c r="I8" s="14">
        <v>32</v>
      </c>
      <c r="J8" s="14">
        <v>11</v>
      </c>
      <c r="K8" s="16">
        <v>924</v>
      </c>
      <c r="L8" s="14">
        <v>483</v>
      </c>
      <c r="M8" s="14">
        <v>441</v>
      </c>
      <c r="N8" s="14">
        <v>69</v>
      </c>
      <c r="O8" s="14">
        <v>66</v>
      </c>
      <c r="P8" s="14">
        <v>73</v>
      </c>
      <c r="Q8" s="14">
        <v>79</v>
      </c>
      <c r="R8" s="14">
        <v>87</v>
      </c>
      <c r="S8" s="14">
        <v>74</v>
      </c>
      <c r="T8" s="14">
        <v>78</v>
      </c>
      <c r="U8" s="14">
        <v>69</v>
      </c>
      <c r="V8" s="14">
        <v>86</v>
      </c>
      <c r="W8" s="14">
        <v>71</v>
      </c>
      <c r="X8" s="14">
        <v>90</v>
      </c>
      <c r="Y8" s="14">
        <v>82</v>
      </c>
      <c r="Z8" s="17">
        <v>14.903225806451612</v>
      </c>
      <c r="AA8" s="18">
        <v>23.1</v>
      </c>
    </row>
    <row r="9" spans="1:27" ht="21.75" customHeight="1">
      <c r="A9" s="13">
        <v>18</v>
      </c>
      <c r="B9" s="14">
        <v>3</v>
      </c>
      <c r="C9" s="14">
        <v>40</v>
      </c>
      <c r="D9" s="14">
        <v>35</v>
      </c>
      <c r="E9" s="15" t="s">
        <v>29</v>
      </c>
      <c r="F9" s="14">
        <v>5</v>
      </c>
      <c r="G9" s="14">
        <v>60</v>
      </c>
      <c r="H9" s="14">
        <v>28</v>
      </c>
      <c r="I9" s="14">
        <v>32</v>
      </c>
      <c r="J9" s="14">
        <v>11</v>
      </c>
      <c r="K9" s="16">
        <v>902</v>
      </c>
      <c r="L9" s="14">
        <v>475</v>
      </c>
      <c r="M9" s="14">
        <v>427</v>
      </c>
      <c r="N9" s="14">
        <v>82</v>
      </c>
      <c r="O9" s="14">
        <v>67</v>
      </c>
      <c r="P9" s="14">
        <v>70</v>
      </c>
      <c r="Q9" s="14">
        <v>69</v>
      </c>
      <c r="R9" s="14">
        <v>73</v>
      </c>
      <c r="S9" s="14">
        <v>77</v>
      </c>
      <c r="T9" s="14">
        <v>86</v>
      </c>
      <c r="U9" s="14">
        <v>74</v>
      </c>
      <c r="V9" s="14">
        <v>80</v>
      </c>
      <c r="W9" s="14">
        <v>70</v>
      </c>
      <c r="X9" s="14">
        <v>84</v>
      </c>
      <c r="Y9" s="14">
        <v>70</v>
      </c>
      <c r="Z9" s="17">
        <v>15.033333333333333</v>
      </c>
      <c r="AA9" s="18">
        <v>22.55</v>
      </c>
    </row>
    <row r="10" spans="1:27" ht="21.75" customHeight="1">
      <c r="A10" s="13">
        <v>19</v>
      </c>
      <c r="B10" s="14">
        <v>3</v>
      </c>
      <c r="C10" s="14">
        <v>40</v>
      </c>
      <c r="D10" s="14">
        <v>35</v>
      </c>
      <c r="E10" s="15" t="s">
        <v>29</v>
      </c>
      <c r="F10" s="14">
        <v>5</v>
      </c>
      <c r="G10" s="14">
        <v>61</v>
      </c>
      <c r="H10" s="14">
        <v>27</v>
      </c>
      <c r="I10" s="14">
        <v>34</v>
      </c>
      <c r="J10" s="14">
        <v>8</v>
      </c>
      <c r="K10" s="14">
        <v>889</v>
      </c>
      <c r="L10" s="14">
        <v>461</v>
      </c>
      <c r="M10" s="14">
        <v>428</v>
      </c>
      <c r="N10" s="14">
        <v>81</v>
      </c>
      <c r="O10" s="14">
        <v>71</v>
      </c>
      <c r="P10" s="14">
        <v>81</v>
      </c>
      <c r="Q10" s="14">
        <v>67</v>
      </c>
      <c r="R10" s="14">
        <v>69</v>
      </c>
      <c r="S10" s="14">
        <v>68</v>
      </c>
      <c r="T10" s="14">
        <v>71</v>
      </c>
      <c r="U10" s="14">
        <v>77</v>
      </c>
      <c r="V10" s="14">
        <v>83</v>
      </c>
      <c r="W10" s="14">
        <v>74</v>
      </c>
      <c r="X10" s="14">
        <v>76</v>
      </c>
      <c r="Y10" s="14">
        <v>71</v>
      </c>
      <c r="Z10" s="17">
        <v>14.573770491803279</v>
      </c>
      <c r="AA10" s="18">
        <v>22.225</v>
      </c>
    </row>
    <row r="11" spans="1:27" ht="21.75" customHeight="1">
      <c r="A11" s="13">
        <v>20</v>
      </c>
      <c r="B11" s="14">
        <v>3</v>
      </c>
      <c r="C11" s="14">
        <v>41</v>
      </c>
      <c r="D11" s="14">
        <v>35</v>
      </c>
      <c r="E11" s="15" t="s">
        <v>29</v>
      </c>
      <c r="F11" s="14">
        <v>6</v>
      </c>
      <c r="G11" s="14">
        <v>60</v>
      </c>
      <c r="H11" s="14">
        <v>25</v>
      </c>
      <c r="I11" s="14">
        <v>35</v>
      </c>
      <c r="J11" s="14">
        <v>7</v>
      </c>
      <c r="K11" s="14">
        <v>879</v>
      </c>
      <c r="L11" s="14">
        <v>446</v>
      </c>
      <c r="M11" s="14">
        <v>433</v>
      </c>
      <c r="N11" s="14">
        <v>63</v>
      </c>
      <c r="O11" s="14">
        <v>75</v>
      </c>
      <c r="P11" s="14">
        <v>81</v>
      </c>
      <c r="Q11" s="14">
        <v>67</v>
      </c>
      <c r="R11" s="14">
        <v>69</v>
      </c>
      <c r="S11" s="14">
        <v>68</v>
      </c>
      <c r="T11" s="14">
        <v>66</v>
      </c>
      <c r="U11" s="14">
        <v>71</v>
      </c>
      <c r="V11" s="14">
        <v>83</v>
      </c>
      <c r="W11" s="14">
        <v>74</v>
      </c>
      <c r="X11" s="14">
        <v>76</v>
      </c>
      <c r="Y11" s="14">
        <v>71</v>
      </c>
      <c r="Z11" s="17">
        <v>14.65</v>
      </c>
      <c r="AA11" s="18">
        <v>21.4390243902439</v>
      </c>
    </row>
    <row r="12" spans="1:27" ht="21.75" customHeight="1">
      <c r="A12" s="13">
        <v>21</v>
      </c>
      <c r="B12" s="14">
        <v>3</v>
      </c>
      <c r="C12" s="14">
        <v>39</v>
      </c>
      <c r="D12" s="14">
        <v>33</v>
      </c>
      <c r="E12" s="15" t="s">
        <v>29</v>
      </c>
      <c r="F12" s="14">
        <v>6</v>
      </c>
      <c r="G12" s="14">
        <v>58</v>
      </c>
      <c r="H12" s="14">
        <v>25</v>
      </c>
      <c r="I12" s="14">
        <v>33</v>
      </c>
      <c r="J12" s="14">
        <v>13</v>
      </c>
      <c r="K12" s="14">
        <v>862</v>
      </c>
      <c r="L12" s="14">
        <v>440</v>
      </c>
      <c r="M12" s="14">
        <v>422</v>
      </c>
      <c r="N12" s="14">
        <v>78</v>
      </c>
      <c r="O12" s="14">
        <v>68</v>
      </c>
      <c r="P12" s="14">
        <v>62</v>
      </c>
      <c r="Q12" s="14">
        <v>75</v>
      </c>
      <c r="R12" s="14">
        <v>83</v>
      </c>
      <c r="S12" s="14">
        <v>69</v>
      </c>
      <c r="T12" s="14">
        <v>81</v>
      </c>
      <c r="U12" s="14">
        <v>65</v>
      </c>
      <c r="V12" s="14">
        <v>64</v>
      </c>
      <c r="W12" s="14">
        <v>69</v>
      </c>
      <c r="X12" s="14">
        <v>72</v>
      </c>
      <c r="Y12" s="14">
        <v>76</v>
      </c>
      <c r="Z12" s="17">
        <v>14.862068965517242</v>
      </c>
      <c r="AA12" s="18">
        <v>22.102564102564102</v>
      </c>
    </row>
    <row r="13" spans="1:27" ht="21.75" customHeight="1">
      <c r="A13" s="13">
        <v>22</v>
      </c>
      <c r="B13" s="14">
        <v>3</v>
      </c>
      <c r="C13" s="14">
        <v>37</v>
      </c>
      <c r="D13" s="14">
        <v>31</v>
      </c>
      <c r="E13" s="15" t="s">
        <v>29</v>
      </c>
      <c r="F13" s="14">
        <v>6</v>
      </c>
      <c r="G13" s="14">
        <v>53</v>
      </c>
      <c r="H13" s="14">
        <v>24</v>
      </c>
      <c r="I13" s="14">
        <v>29</v>
      </c>
      <c r="J13" s="14">
        <v>14</v>
      </c>
      <c r="K13" s="14">
        <v>830</v>
      </c>
      <c r="L13" s="14">
        <v>427</v>
      </c>
      <c r="M13" s="14">
        <v>403</v>
      </c>
      <c r="N13" s="14">
        <v>59</v>
      </c>
      <c r="O13" s="14">
        <v>60</v>
      </c>
      <c r="P13" s="14">
        <v>78</v>
      </c>
      <c r="Q13" s="14">
        <v>67</v>
      </c>
      <c r="R13" s="14">
        <v>64</v>
      </c>
      <c r="S13" s="14">
        <v>70</v>
      </c>
      <c r="T13" s="14">
        <v>81</v>
      </c>
      <c r="U13" s="14">
        <v>72</v>
      </c>
      <c r="V13" s="14">
        <v>80</v>
      </c>
      <c r="W13" s="14">
        <v>65</v>
      </c>
      <c r="X13" s="14">
        <v>65</v>
      </c>
      <c r="Y13" s="14">
        <v>69</v>
      </c>
      <c r="Z13" s="17">
        <v>15.660377358490566</v>
      </c>
      <c r="AA13" s="18">
        <v>22.43243243243243</v>
      </c>
    </row>
    <row r="14" spans="1:27" ht="21.75" customHeight="1">
      <c r="A14" s="13">
        <v>23</v>
      </c>
      <c r="B14" s="14">
        <v>3</v>
      </c>
      <c r="C14" s="14">
        <v>38</v>
      </c>
      <c r="D14" s="14">
        <v>32</v>
      </c>
      <c r="E14" s="15" t="s">
        <v>29</v>
      </c>
      <c r="F14" s="14">
        <v>6</v>
      </c>
      <c r="G14" s="14">
        <v>54</v>
      </c>
      <c r="H14" s="14">
        <v>26</v>
      </c>
      <c r="I14" s="14">
        <v>28</v>
      </c>
      <c r="J14" s="14">
        <v>7</v>
      </c>
      <c r="K14" s="14">
        <v>849</v>
      </c>
      <c r="L14" s="14">
        <v>433</v>
      </c>
      <c r="M14" s="14">
        <v>416</v>
      </c>
      <c r="N14" s="14">
        <v>73</v>
      </c>
      <c r="O14" s="14">
        <v>80</v>
      </c>
      <c r="P14" s="14">
        <v>59</v>
      </c>
      <c r="Q14" s="14">
        <v>62</v>
      </c>
      <c r="R14" s="14">
        <v>77</v>
      </c>
      <c r="S14" s="14">
        <v>67</v>
      </c>
      <c r="T14" s="14">
        <v>64</v>
      </c>
      <c r="U14" s="14">
        <v>71</v>
      </c>
      <c r="V14" s="14">
        <v>80</v>
      </c>
      <c r="W14" s="14">
        <v>72</v>
      </c>
      <c r="X14" s="14">
        <v>80</v>
      </c>
      <c r="Y14" s="14">
        <v>64</v>
      </c>
      <c r="Z14" s="17">
        <v>15.722222222222221</v>
      </c>
      <c r="AA14" s="18">
        <v>22.342105263157894</v>
      </c>
    </row>
    <row r="15" spans="1:27" ht="21.75" customHeight="1">
      <c r="A15" s="13">
        <v>24</v>
      </c>
      <c r="B15" s="14">
        <v>3</v>
      </c>
      <c r="C15" s="14">
        <v>37</v>
      </c>
      <c r="D15" s="14">
        <v>31</v>
      </c>
      <c r="E15" s="15" t="s">
        <v>29</v>
      </c>
      <c r="F15" s="14">
        <v>6</v>
      </c>
      <c r="G15" s="14">
        <v>52</v>
      </c>
      <c r="H15" s="14">
        <v>26</v>
      </c>
      <c r="I15" s="14">
        <v>26</v>
      </c>
      <c r="J15" s="14">
        <v>3</v>
      </c>
      <c r="K15" s="14">
        <v>836</v>
      </c>
      <c r="L15" s="14">
        <v>414</v>
      </c>
      <c r="M15" s="14">
        <v>422</v>
      </c>
      <c r="N15" s="14">
        <v>63</v>
      </c>
      <c r="O15" s="14">
        <v>72</v>
      </c>
      <c r="P15" s="14">
        <v>73</v>
      </c>
      <c r="Q15" s="14">
        <v>78</v>
      </c>
      <c r="R15" s="14">
        <v>59</v>
      </c>
      <c r="S15" s="14">
        <v>62</v>
      </c>
      <c r="T15" s="14">
        <v>77</v>
      </c>
      <c r="U15" s="14">
        <v>67</v>
      </c>
      <c r="V15" s="14">
        <v>63</v>
      </c>
      <c r="W15" s="14">
        <v>71</v>
      </c>
      <c r="X15" s="14">
        <v>79</v>
      </c>
      <c r="Y15" s="14">
        <v>72</v>
      </c>
      <c r="Z15" s="17">
        <v>16.076923076923077</v>
      </c>
      <c r="AA15" s="18">
        <v>26.967741935483872</v>
      </c>
    </row>
    <row r="16" spans="1:27" ht="21.75" customHeight="1">
      <c r="A16" s="13">
        <v>25</v>
      </c>
      <c r="B16" s="14">
        <v>3</v>
      </c>
      <c r="C16" s="14">
        <v>37</v>
      </c>
      <c r="D16" s="14">
        <v>31</v>
      </c>
      <c r="E16" s="15" t="s">
        <v>29</v>
      </c>
      <c r="F16" s="14">
        <v>6</v>
      </c>
      <c r="G16" s="14">
        <v>56</v>
      </c>
      <c r="H16" s="14">
        <v>27</v>
      </c>
      <c r="I16" s="14">
        <v>29</v>
      </c>
      <c r="J16" s="14">
        <v>6</v>
      </c>
      <c r="K16" s="14">
        <v>818</v>
      </c>
      <c r="L16" s="14">
        <v>401</v>
      </c>
      <c r="M16" s="14">
        <v>417</v>
      </c>
      <c r="N16" s="14">
        <v>69</v>
      </c>
      <c r="O16" s="14">
        <v>69</v>
      </c>
      <c r="P16" s="14">
        <v>63</v>
      </c>
      <c r="Q16" s="14">
        <v>71</v>
      </c>
      <c r="R16" s="14">
        <v>74</v>
      </c>
      <c r="S16" s="14">
        <v>78</v>
      </c>
      <c r="T16" s="14">
        <v>58</v>
      </c>
      <c r="U16" s="14">
        <v>62</v>
      </c>
      <c r="V16" s="14">
        <v>76</v>
      </c>
      <c r="W16" s="14">
        <v>67</v>
      </c>
      <c r="X16" s="14">
        <v>61</v>
      </c>
      <c r="Y16" s="14">
        <v>71</v>
      </c>
      <c r="Z16" s="17">
        <v>14.607142857142858</v>
      </c>
      <c r="AA16" s="18">
        <v>22.10810810810811</v>
      </c>
    </row>
    <row r="17" spans="1:27" ht="21.75" customHeight="1">
      <c r="A17" s="13">
        <v>26</v>
      </c>
      <c r="B17" s="14">
        <v>3</v>
      </c>
      <c r="C17" s="14">
        <v>38</v>
      </c>
      <c r="D17" s="14">
        <v>31</v>
      </c>
      <c r="E17" s="15"/>
      <c r="F17" s="14">
        <v>7</v>
      </c>
      <c r="G17" s="14">
        <v>59</v>
      </c>
      <c r="H17" s="14">
        <v>25</v>
      </c>
      <c r="I17" s="14">
        <v>34</v>
      </c>
      <c r="J17" s="14">
        <v>7</v>
      </c>
      <c r="K17" s="14">
        <v>837</v>
      </c>
      <c r="L17" s="14">
        <v>424</v>
      </c>
      <c r="M17" s="14">
        <v>413</v>
      </c>
      <c r="N17" s="14">
        <v>81</v>
      </c>
      <c r="O17" s="14">
        <v>68</v>
      </c>
      <c r="P17" s="14">
        <v>69</v>
      </c>
      <c r="Q17" s="14">
        <v>70</v>
      </c>
      <c r="R17" s="14">
        <v>65</v>
      </c>
      <c r="S17" s="14">
        <v>68</v>
      </c>
      <c r="T17" s="14">
        <v>73</v>
      </c>
      <c r="U17" s="14">
        <v>78</v>
      </c>
      <c r="V17" s="14">
        <v>60</v>
      </c>
      <c r="W17" s="14">
        <v>61</v>
      </c>
      <c r="X17" s="14">
        <v>76</v>
      </c>
      <c r="Y17" s="14">
        <v>68</v>
      </c>
      <c r="Z17" s="17">
        <v>14.2</v>
      </c>
      <c r="AA17" s="18">
        <v>27</v>
      </c>
    </row>
    <row r="18" spans="1:27" ht="21.75" customHeight="1">
      <c r="A18" s="13">
        <v>27</v>
      </c>
      <c r="B18" s="14">
        <v>3</v>
      </c>
      <c r="C18" s="14">
        <v>38</v>
      </c>
      <c r="D18" s="14">
        <v>31</v>
      </c>
      <c r="E18" s="14"/>
      <c r="F18" s="14">
        <v>7</v>
      </c>
      <c r="G18" s="14">
        <v>58</v>
      </c>
      <c r="H18" s="14">
        <v>24</v>
      </c>
      <c r="I18" s="14">
        <v>34</v>
      </c>
      <c r="J18" s="14">
        <v>7</v>
      </c>
      <c r="K18" s="14">
        <v>812</v>
      </c>
      <c r="L18" s="14">
        <v>390</v>
      </c>
      <c r="M18" s="14">
        <v>422</v>
      </c>
      <c r="N18" s="14">
        <v>51</v>
      </c>
      <c r="O18" s="14">
        <v>75</v>
      </c>
      <c r="P18" s="14">
        <v>78</v>
      </c>
      <c r="Q18" s="14">
        <v>65</v>
      </c>
      <c r="R18" s="14">
        <v>67</v>
      </c>
      <c r="S18" s="14">
        <v>70</v>
      </c>
      <c r="T18" s="14">
        <v>63</v>
      </c>
      <c r="U18" s="14">
        <v>71</v>
      </c>
      <c r="V18" s="14">
        <v>72</v>
      </c>
      <c r="W18" s="14">
        <v>78</v>
      </c>
      <c r="X18" s="14">
        <v>59</v>
      </c>
      <c r="Y18" s="14">
        <v>63</v>
      </c>
      <c r="Z18" s="17">
        <v>14</v>
      </c>
      <c r="AA18" s="18">
        <v>21.36842105263158</v>
      </c>
    </row>
    <row r="19" spans="1:27" ht="21.75" customHeight="1">
      <c r="A19" s="13">
        <v>28</v>
      </c>
      <c r="B19" s="14">
        <v>3</v>
      </c>
      <c r="C19" s="14">
        <v>40</v>
      </c>
      <c r="D19" s="14">
        <v>31</v>
      </c>
      <c r="E19" s="14"/>
      <c r="F19" s="14">
        <v>9</v>
      </c>
      <c r="G19" s="14">
        <v>59</v>
      </c>
      <c r="H19" s="14">
        <v>25</v>
      </c>
      <c r="I19" s="14">
        <v>34</v>
      </c>
      <c r="J19" s="14">
        <v>7</v>
      </c>
      <c r="K19" s="14">
        <v>779</v>
      </c>
      <c r="L19" s="14">
        <v>380</v>
      </c>
      <c r="M19" s="14">
        <v>399</v>
      </c>
      <c r="N19" s="14">
        <v>54</v>
      </c>
      <c r="O19" s="14">
        <v>49</v>
      </c>
      <c r="P19" s="14">
        <v>49</v>
      </c>
      <c r="Q19" s="14">
        <v>75</v>
      </c>
      <c r="R19" s="14">
        <v>77</v>
      </c>
      <c r="S19" s="14">
        <v>64</v>
      </c>
      <c r="T19" s="14">
        <v>66</v>
      </c>
      <c r="U19" s="14">
        <v>67</v>
      </c>
      <c r="V19" s="14">
        <v>62</v>
      </c>
      <c r="W19" s="14">
        <v>69</v>
      </c>
      <c r="X19" s="14">
        <v>72</v>
      </c>
      <c r="Y19" s="14">
        <v>75</v>
      </c>
      <c r="Z19" s="17">
        <v>13.203389830508474</v>
      </c>
      <c r="AA19" s="18">
        <v>19.475</v>
      </c>
    </row>
    <row r="20" spans="1:27" ht="21.75" customHeight="1">
      <c r="A20" s="13">
        <v>29</v>
      </c>
      <c r="B20" s="14">
        <v>3</v>
      </c>
      <c r="C20" s="14">
        <f>SUM(C22:C24)</f>
        <v>39</v>
      </c>
      <c r="D20" s="14">
        <f>SUM(D22:D24)</f>
        <v>30</v>
      </c>
      <c r="E20" s="14"/>
      <c r="F20" s="14">
        <f>SUM(F22:F24)</f>
        <v>9</v>
      </c>
      <c r="G20" s="14">
        <f aca="true" t="shared" si="0" ref="G20:M20">SUM(G22:G24)</f>
        <v>53</v>
      </c>
      <c r="H20" s="14">
        <f t="shared" si="0"/>
        <v>28</v>
      </c>
      <c r="I20" s="14">
        <f t="shared" si="0"/>
        <v>25</v>
      </c>
      <c r="J20" s="14">
        <f t="shared" si="0"/>
        <v>7</v>
      </c>
      <c r="K20" s="14">
        <f t="shared" si="0"/>
        <v>746</v>
      </c>
      <c r="L20" s="14">
        <f t="shared" si="0"/>
        <v>370</v>
      </c>
      <c r="M20" s="14">
        <f t="shared" si="0"/>
        <v>376</v>
      </c>
      <c r="N20" s="14">
        <f aca="true" t="shared" si="1" ref="N20:Y20">SUM(N22:N24)</f>
        <v>64</v>
      </c>
      <c r="O20" s="14">
        <f t="shared" si="1"/>
        <v>49</v>
      </c>
      <c r="P20" s="14">
        <f t="shared" si="1"/>
        <v>51</v>
      </c>
      <c r="Q20" s="14">
        <f t="shared" si="1"/>
        <v>49</v>
      </c>
      <c r="R20" s="14">
        <f t="shared" si="1"/>
        <v>50</v>
      </c>
      <c r="S20" s="14">
        <f t="shared" si="1"/>
        <v>76</v>
      </c>
      <c r="T20" s="14">
        <f t="shared" si="1"/>
        <v>77</v>
      </c>
      <c r="U20" s="14">
        <f t="shared" si="1"/>
        <v>63</v>
      </c>
      <c r="V20" s="14">
        <f t="shared" si="1"/>
        <v>67</v>
      </c>
      <c r="W20" s="14">
        <f t="shared" si="1"/>
        <v>69</v>
      </c>
      <c r="X20" s="14">
        <f t="shared" si="1"/>
        <v>61</v>
      </c>
      <c r="Y20" s="14">
        <f t="shared" si="1"/>
        <v>70</v>
      </c>
      <c r="Z20" s="17">
        <f>K20/G20</f>
        <v>14.075471698113208</v>
      </c>
      <c r="AA20" s="18">
        <f>K20/C20</f>
        <v>19.128205128205128</v>
      </c>
    </row>
    <row r="21" spans="1:27" ht="21.7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7"/>
      <c r="AA21" s="18"/>
    </row>
    <row r="22" spans="1:27" ht="21.75" customHeight="1">
      <c r="A22" s="13" t="s">
        <v>22</v>
      </c>
      <c r="B22" s="14">
        <v>1</v>
      </c>
      <c r="C22" s="14">
        <f>SUM(D22:F22)</f>
        <v>14</v>
      </c>
      <c r="D22" s="20">
        <v>11</v>
      </c>
      <c r="E22" s="19" t="s">
        <v>26</v>
      </c>
      <c r="F22" s="20">
        <v>3</v>
      </c>
      <c r="G22" s="20">
        <f>H22+I22</f>
        <v>19</v>
      </c>
      <c r="H22" s="20">
        <v>9</v>
      </c>
      <c r="I22" s="20">
        <v>10</v>
      </c>
      <c r="J22" s="20">
        <v>2</v>
      </c>
      <c r="K22" s="20">
        <f>L22+M22</f>
        <v>236</v>
      </c>
      <c r="L22" s="20">
        <f aca="true" t="shared" si="2" ref="L22:M24">N22+P22+R22+T22+V22+X22</f>
        <v>121</v>
      </c>
      <c r="M22" s="20">
        <f t="shared" si="2"/>
        <v>115</v>
      </c>
      <c r="N22" s="20">
        <v>22</v>
      </c>
      <c r="O22" s="20">
        <v>15</v>
      </c>
      <c r="P22" s="20">
        <v>11</v>
      </c>
      <c r="Q22" s="20">
        <v>13</v>
      </c>
      <c r="R22" s="20">
        <v>15</v>
      </c>
      <c r="S22" s="20">
        <v>24</v>
      </c>
      <c r="T22" s="20">
        <v>22</v>
      </c>
      <c r="U22" s="20">
        <v>19</v>
      </c>
      <c r="V22" s="20">
        <v>29</v>
      </c>
      <c r="W22" s="20">
        <v>19</v>
      </c>
      <c r="X22" s="20">
        <v>22</v>
      </c>
      <c r="Y22" s="20">
        <v>25</v>
      </c>
      <c r="Z22" s="21" t="s">
        <v>26</v>
      </c>
      <c r="AA22" s="18">
        <f>K22/C22</f>
        <v>16.857142857142858</v>
      </c>
    </row>
    <row r="23" spans="1:27" ht="21.75" customHeight="1">
      <c r="A23" s="13" t="s">
        <v>23</v>
      </c>
      <c r="B23" s="14">
        <v>1</v>
      </c>
      <c r="C23" s="14">
        <f>SUM(D23:F23)</f>
        <v>15</v>
      </c>
      <c r="D23" s="20">
        <v>12</v>
      </c>
      <c r="E23" s="19" t="s">
        <v>26</v>
      </c>
      <c r="F23" s="20">
        <v>3</v>
      </c>
      <c r="G23" s="20">
        <f>H23+I23</f>
        <v>20</v>
      </c>
      <c r="H23" s="20">
        <v>13</v>
      </c>
      <c r="I23" s="20">
        <v>7</v>
      </c>
      <c r="J23" s="20">
        <v>2</v>
      </c>
      <c r="K23" s="20">
        <f>L23+M23</f>
        <v>339</v>
      </c>
      <c r="L23" s="20">
        <f t="shared" si="2"/>
        <v>162</v>
      </c>
      <c r="M23" s="20">
        <f t="shared" si="2"/>
        <v>177</v>
      </c>
      <c r="N23" s="20">
        <v>27</v>
      </c>
      <c r="O23" s="20">
        <v>22</v>
      </c>
      <c r="P23" s="20">
        <v>24</v>
      </c>
      <c r="Q23" s="20">
        <v>24</v>
      </c>
      <c r="R23" s="20">
        <v>22</v>
      </c>
      <c r="S23" s="20">
        <v>33</v>
      </c>
      <c r="T23" s="20">
        <v>32</v>
      </c>
      <c r="U23" s="20">
        <v>30</v>
      </c>
      <c r="V23" s="20">
        <v>28</v>
      </c>
      <c r="W23" s="20">
        <v>34</v>
      </c>
      <c r="X23" s="20">
        <v>29</v>
      </c>
      <c r="Y23" s="20">
        <v>34</v>
      </c>
      <c r="Z23" s="21" t="s">
        <v>26</v>
      </c>
      <c r="AA23" s="18">
        <f>K23/C23</f>
        <v>22.6</v>
      </c>
    </row>
    <row r="24" spans="1:27" ht="21.75" customHeight="1" thickBot="1">
      <c r="A24" s="22" t="s">
        <v>24</v>
      </c>
      <c r="B24" s="23">
        <v>1</v>
      </c>
      <c r="C24" s="23">
        <f>SUM(D24:F24)</f>
        <v>10</v>
      </c>
      <c r="D24" s="29">
        <v>7</v>
      </c>
      <c r="E24" s="24" t="s">
        <v>26</v>
      </c>
      <c r="F24" s="29">
        <v>3</v>
      </c>
      <c r="G24" s="20">
        <f>H24+I24</f>
        <v>14</v>
      </c>
      <c r="H24" s="29">
        <v>6</v>
      </c>
      <c r="I24" s="29">
        <v>8</v>
      </c>
      <c r="J24" s="29">
        <v>3</v>
      </c>
      <c r="K24" s="25">
        <f>L24+M24</f>
        <v>171</v>
      </c>
      <c r="L24" s="25">
        <f t="shared" si="2"/>
        <v>87</v>
      </c>
      <c r="M24" s="25">
        <f t="shared" si="2"/>
        <v>84</v>
      </c>
      <c r="N24" s="25">
        <v>15</v>
      </c>
      <c r="O24" s="29">
        <v>12</v>
      </c>
      <c r="P24" s="29">
        <v>16</v>
      </c>
      <c r="Q24" s="29">
        <v>12</v>
      </c>
      <c r="R24" s="29">
        <v>13</v>
      </c>
      <c r="S24" s="29">
        <v>19</v>
      </c>
      <c r="T24" s="29">
        <v>23</v>
      </c>
      <c r="U24" s="29">
        <v>14</v>
      </c>
      <c r="V24" s="29">
        <v>10</v>
      </c>
      <c r="W24" s="29">
        <v>16</v>
      </c>
      <c r="X24" s="29">
        <v>10</v>
      </c>
      <c r="Y24" s="29">
        <v>11</v>
      </c>
      <c r="Z24" s="21" t="s">
        <v>26</v>
      </c>
      <c r="AA24" s="18">
        <f>K24/C24</f>
        <v>17.1</v>
      </c>
    </row>
    <row r="25" spans="7:27" ht="19.5" customHeight="1">
      <c r="G25" s="26"/>
      <c r="K25" s="26"/>
      <c r="L25" s="26"/>
      <c r="M25" s="26"/>
      <c r="N25" s="26"/>
      <c r="Y25" s="27" t="s">
        <v>25</v>
      </c>
      <c r="Z25" s="27"/>
      <c r="AA25" s="27"/>
    </row>
    <row r="26" spans="11:14" ht="13.5">
      <c r="K26" s="28"/>
      <c r="L26" s="28"/>
      <c r="M26" s="28"/>
      <c r="N26" s="28"/>
    </row>
  </sheetData>
  <sheetProtection/>
  <mergeCells count="36">
    <mergeCell ref="R2:S2"/>
    <mergeCell ref="Z1:AA1"/>
    <mergeCell ref="A3:A4"/>
    <mergeCell ref="V3:V4"/>
    <mergeCell ref="W3:W4"/>
    <mergeCell ref="X3:X4"/>
    <mergeCell ref="S3:S4"/>
    <mergeCell ref="T3:T4"/>
    <mergeCell ref="U3:U4"/>
    <mergeCell ref="P3:P4"/>
    <mergeCell ref="Y25:AA25"/>
    <mergeCell ref="Z2:Z4"/>
    <mergeCell ref="AA2:AA4"/>
    <mergeCell ref="V2:W2"/>
    <mergeCell ref="X2:Y2"/>
    <mergeCell ref="Y3:Y4"/>
    <mergeCell ref="T2:U2"/>
    <mergeCell ref="R3:R4"/>
    <mergeCell ref="Q3:Q4"/>
    <mergeCell ref="C3:C4"/>
    <mergeCell ref="O3:O4"/>
    <mergeCell ref="K3:K4"/>
    <mergeCell ref="L3:L4"/>
    <mergeCell ref="M3:M4"/>
    <mergeCell ref="N3:N4"/>
    <mergeCell ref="D3:D4"/>
    <mergeCell ref="N2:O2"/>
    <mergeCell ref="P2:Q2"/>
    <mergeCell ref="B2:B4"/>
    <mergeCell ref="C2:F2"/>
    <mergeCell ref="F3:F4"/>
    <mergeCell ref="J2:J4"/>
    <mergeCell ref="K2:M2"/>
    <mergeCell ref="G2:I2"/>
    <mergeCell ref="G3:I3"/>
    <mergeCell ref="E3:E4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2017-03-28T00:34:55Z</cp:lastPrinted>
  <dcterms:created xsi:type="dcterms:W3CDTF">2008-04-25T02:01:24Z</dcterms:created>
  <dcterms:modified xsi:type="dcterms:W3CDTF">2018-01-12T04:49:22Z</dcterms:modified>
  <cp:category/>
  <cp:version/>
  <cp:contentType/>
  <cp:contentStatus/>
</cp:coreProperties>
</file>