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sakaki\Documents\地域支援事業等(H29以降)\5.1.1_介護予防・生活支援サービス事業費\総合事業サービスコード表\2022.10.01改定(ﾍﾞｰｽｱｯﾌﾟ加算追加)\"/>
    </mc:Choice>
  </mc:AlternateContent>
  <xr:revisionPtr revIDLastSave="0" documentId="13_ncr:1_{54CB055E-1B5C-4A99-BD4E-0EC9C0C76D60}" xr6:coauthVersionLast="43" xr6:coauthVersionMax="45" xr10:uidLastSave="{00000000-0000-0000-0000-000000000000}"/>
  <bookViews>
    <workbookView xWindow="-120" yWindow="-120" windowWidth="20730" windowHeight="11160" tabRatio="831" xr2:uid="{00000000-000D-0000-FFFF-FFFF00000000}"/>
  </bookViews>
  <sheets>
    <sheet name="【A2】訪問型(独自)" sheetId="2" r:id="rId1"/>
    <sheet name="【A6】通所型(独自)" sheetId="5" r:id="rId2"/>
  </sheets>
  <definedNames>
    <definedName name="_xlnm._FilterDatabase" localSheetId="0" hidden="1">'【A2】訪問型(独自)'!$A$4:$J$38</definedName>
    <definedName name="_xlnm._FilterDatabase" localSheetId="1" hidden="1">'【A6】通所型(独自)'!$A$4:$K$4</definedName>
    <definedName name="_xlnm.Print_Area" localSheetId="0">'【A2】訪問型(独自)'!$B$1:$J$38</definedName>
    <definedName name="_xlnm.Print_Area" localSheetId="1">'【A6】通所型(独自)'!$B$1:$J$97</definedName>
    <definedName name="_xlnm.Print_Titles" localSheetId="1">'【A6】通所型(独自)'!$1:$5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5" i="5" l="1"/>
  <c r="I93" i="5"/>
  <c r="I84" i="5" l="1"/>
  <c r="I83" i="5"/>
  <c r="I81" i="5"/>
  <c r="I80" i="5"/>
  <c r="I79" i="5"/>
  <c r="I78" i="5"/>
  <c r="I76" i="5"/>
  <c r="I97" i="5"/>
  <c r="I96" i="5"/>
  <c r="I94" i="5"/>
  <c r="I92" i="5"/>
  <c r="I91" i="5"/>
  <c r="I89" i="5"/>
  <c r="I88" i="5"/>
</calcChain>
</file>

<file path=xl/sharedStrings.xml><?xml version="1.0" encoding="utf-8"?>
<sst xmlns="http://schemas.openxmlformats.org/spreadsheetml/2006/main" count="736" uniqueCount="282">
  <si>
    <t>サービスコード</t>
    <phoneticPr fontId="1"/>
  </si>
  <si>
    <t>サービス内容略称</t>
    <rPh sb="4" eb="6">
      <t>ナイヨウ</t>
    </rPh>
    <rPh sb="6" eb="8">
      <t>リャクショウ</t>
    </rPh>
    <phoneticPr fontId="1"/>
  </si>
  <si>
    <t>算定項目</t>
    <rPh sb="0" eb="2">
      <t>サンテイ</t>
    </rPh>
    <rPh sb="2" eb="4">
      <t>コウモク</t>
    </rPh>
    <phoneticPr fontId="1"/>
  </si>
  <si>
    <t>算定単位</t>
    <rPh sb="0" eb="2">
      <t>サンテイ</t>
    </rPh>
    <rPh sb="2" eb="4">
      <t>タンイ</t>
    </rPh>
    <phoneticPr fontId="1"/>
  </si>
  <si>
    <t>種類</t>
    <rPh sb="0" eb="2">
      <t>シュルイ</t>
    </rPh>
    <phoneticPr fontId="1"/>
  </si>
  <si>
    <t>項目</t>
    <rPh sb="0" eb="2">
      <t>コウモク</t>
    </rPh>
    <phoneticPr fontId="1"/>
  </si>
  <si>
    <t>ヘ　訪問型サービス費（独自）（Ⅵ）</t>
    <rPh sb="2" eb="4">
      <t>ホウモン</t>
    </rPh>
    <rPh sb="4" eb="5">
      <t>ガタ</t>
    </rPh>
    <rPh sb="9" eb="10">
      <t>ヒ</t>
    </rPh>
    <phoneticPr fontId="1"/>
  </si>
  <si>
    <t>ホ　訪問型サービス費（独自）（Ⅴ）</t>
    <rPh sb="2" eb="4">
      <t>ホウモン</t>
    </rPh>
    <rPh sb="4" eb="5">
      <t>ガタ</t>
    </rPh>
    <rPh sb="9" eb="10">
      <t>ヒ</t>
    </rPh>
    <phoneticPr fontId="1"/>
  </si>
  <si>
    <t>ニ　訪問型サービス費（独自）（Ⅳ）</t>
    <rPh sb="2" eb="4">
      <t>ホウモン</t>
    </rPh>
    <rPh sb="4" eb="5">
      <t>ガタ</t>
    </rPh>
    <rPh sb="9" eb="10">
      <t>ヒ</t>
    </rPh>
    <phoneticPr fontId="1"/>
  </si>
  <si>
    <t>48単位加算</t>
  </si>
  <si>
    <t>24単位加算</t>
  </si>
  <si>
    <t>144単位加算</t>
  </si>
  <si>
    <t>72単位加算</t>
  </si>
  <si>
    <t>120単位加算</t>
  </si>
  <si>
    <t>700単位加算</t>
  </si>
  <si>
    <t>480単位加算</t>
  </si>
  <si>
    <t>100単位加算</t>
  </si>
  <si>
    <t>752単位減算</t>
  </si>
  <si>
    <t>376単位減算</t>
  </si>
  <si>
    <t>坂城町</t>
    <rPh sb="0" eb="3">
      <t>サカキマチ</t>
    </rPh>
    <phoneticPr fontId="1"/>
  </si>
  <si>
    <t>200単位加算</t>
  </si>
  <si>
    <t>160単位加算</t>
  </si>
  <si>
    <t>通所型独自複数サービス実施加算Ⅱ</t>
  </si>
  <si>
    <t>225単位加算</t>
  </si>
  <si>
    <t>150単位加算</t>
  </si>
  <si>
    <t>(1)介護職員処遇改善加算(Ⅰ)　</t>
  </si>
  <si>
    <t>(2)　選択的サービス複数実施加算（Ⅱ）</t>
  </si>
  <si>
    <t>(2)介護職員処遇改善加算(Ⅱ)</t>
  </si>
  <si>
    <t>所定単位数の10％減算</t>
  </si>
  <si>
    <t>240単位加算</t>
  </si>
  <si>
    <t>所定単位数の59/1000加算</t>
  </si>
  <si>
    <t>所定単位数の43/1000加算</t>
  </si>
  <si>
    <t>所定単位数の23/1000加算</t>
  </si>
  <si>
    <t>所定単位数の5％加算</t>
  </si>
  <si>
    <t>所定単位数の12/1000加算</t>
  </si>
  <si>
    <t>所定単位数の10/1000加算</t>
  </si>
  <si>
    <t>訪問型独自サービスⅠ</t>
  </si>
  <si>
    <t>訪問型独自サービスⅡ</t>
  </si>
  <si>
    <t>訪問型独自サービスⅢ</t>
  </si>
  <si>
    <t>訪問型独自短時間サービス</t>
  </si>
  <si>
    <t>訪問型独自サービスⅠ日割</t>
  </si>
  <si>
    <t>訪問型独自サービスⅡ日割</t>
  </si>
  <si>
    <t>訪問型独自サービスⅢ日割</t>
  </si>
  <si>
    <t>訪問型独自サービスⅣ</t>
  </si>
  <si>
    <t>訪問型独自サービスⅤ</t>
  </si>
  <si>
    <t>訪問型独自サービスⅥ</t>
  </si>
  <si>
    <t>訪問型独自サービス初回加算</t>
  </si>
  <si>
    <t>訪問型独自サービス生活機能向上連携加算Ⅱ</t>
  </si>
  <si>
    <t>訪問型独自サービス生活機能向上連携加算Ⅰ</t>
  </si>
  <si>
    <t>訪問型独自サービス同一建物減算</t>
  </si>
  <si>
    <t>訪問型独自サービス処遇改善加算Ⅰ</t>
  </si>
  <si>
    <t>訪問型独自サービス処遇改善加算Ⅱ</t>
  </si>
  <si>
    <t>訪問型独自サービス処遇改善加算Ⅲ</t>
  </si>
  <si>
    <t>訪問型独自サービス特定処遇改善加算Ⅰ</t>
  </si>
  <si>
    <t>訪問型独自サービス特定処遇改善加算Ⅱ</t>
  </si>
  <si>
    <t>訪問型独自サービス特別地域加算</t>
  </si>
  <si>
    <t>訪問型独自サービス特別地域加算日割</t>
  </si>
  <si>
    <t>訪問型独自サービス特別地域加算回数</t>
  </si>
  <si>
    <t>訪問型独自サービス小規模事業所加算</t>
  </si>
  <si>
    <t>訪問型独自サービス小規模事業所加算日割</t>
  </si>
  <si>
    <t>訪問型独自サービス小規模事業所加算回数</t>
  </si>
  <si>
    <t>訪問型独自サービス中山間地域等提供加算</t>
  </si>
  <si>
    <t>訪問型独自サービス中山間地域等加算日割</t>
  </si>
  <si>
    <t>訪問型独自サービス中山間地域等加算回数</t>
  </si>
  <si>
    <t>A2</t>
  </si>
  <si>
    <t>イ　訪問型サービス費（独自）（Ⅰ）</t>
  </si>
  <si>
    <t>1月につき</t>
  </si>
  <si>
    <t>ロ　訪問型サービス費（独自）（Ⅱ）</t>
  </si>
  <si>
    <t>ハ　訪問型サービス費（独自）（Ⅲ）</t>
  </si>
  <si>
    <t>1日につき</t>
  </si>
  <si>
    <t>チ　初回加算</t>
  </si>
  <si>
    <t>(2)生活機能向上連携加算（Ⅱ）</t>
  </si>
  <si>
    <t>(1)生活機能向上連携加算（Ⅰ）</t>
  </si>
  <si>
    <t>事業所と同一建物の利用者又はこれ以外の同一建物の利用者20人以上にサービスを行う場合</t>
  </si>
  <si>
    <t>ヌ　介護職員処遇改善加算</t>
  </si>
  <si>
    <t>(1)介護職員処遇改善加算(Ⅰ)</t>
  </si>
  <si>
    <t>所定単位数の137/1000加算</t>
  </si>
  <si>
    <t>所定単位数の100/1000加算</t>
  </si>
  <si>
    <t>(3)介護職員処遇改善加算(Ⅲ)</t>
  </si>
  <si>
    <t>所定単位数の55/1000加算</t>
  </si>
  <si>
    <t>(1)介護職員等特定処遇改善加算(Ⅰ)</t>
  </si>
  <si>
    <t>所定単位数の63/1000加算</t>
  </si>
  <si>
    <t>(2)介護職員等特定処遇改善加算(Ⅱ)</t>
  </si>
  <si>
    <t>所定単位数の42/1000加算</t>
  </si>
  <si>
    <t>特別地域加算</t>
  </si>
  <si>
    <t>所定単位数の15％加算</t>
  </si>
  <si>
    <t>中山間地域等における小規模事業所加算</t>
  </si>
  <si>
    <t>所定単位数の10％加算</t>
  </si>
  <si>
    <t>中山間地域等に居住する者へのサービス提供加算</t>
  </si>
  <si>
    <t>ハ　訪問型サービス費（独自）（Ⅲ）</t>
    <phoneticPr fontId="1"/>
  </si>
  <si>
    <t>ト　訪問型サービス費（独自）（短時間サービス）</t>
    <rPh sb="15" eb="18">
      <t>タンジカン</t>
    </rPh>
    <phoneticPr fontId="1"/>
  </si>
  <si>
    <t>1回につき</t>
  </si>
  <si>
    <t>1回につき</t>
    <rPh sb="1" eb="2">
      <t>カイ</t>
    </rPh>
    <phoneticPr fontId="1"/>
  </si>
  <si>
    <t>二　訪問型サービス費（独自）（Ⅳ）</t>
    <rPh sb="0" eb="1">
      <t>ニ</t>
    </rPh>
    <phoneticPr fontId="1"/>
  </si>
  <si>
    <t>事業対象者・要支援1・要支援2（週1回程度）</t>
  </si>
  <si>
    <t>（必要が認められた事業対象者）・要支援1・要支援2（週2回程度）</t>
  </si>
  <si>
    <t>要支援2（週2回を超える程度）</t>
  </si>
  <si>
    <t>事業対象者・要支援1・要支援2（20分未満）</t>
    <rPh sb="18" eb="19">
      <t>フン</t>
    </rPh>
    <rPh sb="19" eb="21">
      <t>ミマン</t>
    </rPh>
    <phoneticPr fontId="1"/>
  </si>
  <si>
    <t>訪問型独自サービスⅣ／2</t>
  </si>
  <si>
    <t>事業対象者・要支援1・要支援2（週1回程度）</t>
    <rPh sb="0" eb="2">
      <t>ジギョウ</t>
    </rPh>
    <rPh sb="2" eb="5">
      <t>タイショウシャ</t>
    </rPh>
    <rPh sb="6" eb="7">
      <t>ヨウ</t>
    </rPh>
    <rPh sb="7" eb="9">
      <t>シエン</t>
    </rPh>
    <rPh sb="11" eb="12">
      <t>ヨウ</t>
    </rPh>
    <rPh sb="12" eb="14">
      <t>シエン</t>
    </rPh>
    <rPh sb="16" eb="17">
      <t>シュウ</t>
    </rPh>
    <rPh sb="18" eb="19">
      <t>カイ</t>
    </rPh>
    <rPh sb="19" eb="21">
      <t>テイド</t>
    </rPh>
    <phoneticPr fontId="1"/>
  </si>
  <si>
    <t>訪問型独自サービスⅤ／2</t>
  </si>
  <si>
    <t>事業対象者・要支援1・要支援2（週2回程度）</t>
  </si>
  <si>
    <t>訪問型独自サービスⅥ／2</t>
  </si>
  <si>
    <t>訪問型独自サービス生活機能向上連携加算Ⅱ／2</t>
  </si>
  <si>
    <t>訪問型独自サービス生活機能向上連携加算Ⅰ／2</t>
  </si>
  <si>
    <t>1月の中で全部で4回まで</t>
  </si>
  <si>
    <t>1月の中で全部で5回から8回まで</t>
  </si>
  <si>
    <t>事業対象者・要支援2（週2回を超える程度）</t>
    <rPh sb="0" eb="2">
      <t>ジギョウ</t>
    </rPh>
    <rPh sb="2" eb="5">
      <t>タイショウシャ</t>
    </rPh>
    <rPh sb="6" eb="7">
      <t>ヨウ</t>
    </rPh>
    <rPh sb="7" eb="9">
      <t>シエン</t>
    </rPh>
    <rPh sb="11" eb="12">
      <t>シュウ</t>
    </rPh>
    <rPh sb="13" eb="14">
      <t>カイ</t>
    </rPh>
    <rPh sb="15" eb="16">
      <t>コ</t>
    </rPh>
    <rPh sb="18" eb="20">
      <t>テイド</t>
    </rPh>
    <phoneticPr fontId="1"/>
  </si>
  <si>
    <t>1月の中で全部で9回から12回まで</t>
    <phoneticPr fontId="1"/>
  </si>
  <si>
    <t>リ　生活機能向上連携加算</t>
  </si>
  <si>
    <t>リ　生活機能向上連携加算</t>
    <phoneticPr fontId="1"/>
  </si>
  <si>
    <t>A6</t>
  </si>
  <si>
    <t>通所型独自サービス生活機能向上連携加算Ⅰ</t>
  </si>
  <si>
    <t>通所型独自サービス運動器機能向上加算</t>
  </si>
  <si>
    <t>通所型独自サービス栄養改善加算</t>
  </si>
  <si>
    <t>通所型独自サービス口腔機能向上加算Ⅰ</t>
  </si>
  <si>
    <t>通所型独自サービス事業所評価加算</t>
  </si>
  <si>
    <t>通所型独自生活向上グループ活動加算</t>
  </si>
  <si>
    <t>通所型独自サービス口腔機能向上加算Ⅱ</t>
  </si>
  <si>
    <t>通所型独自サービス処遇改善加算Ⅰ</t>
  </si>
  <si>
    <t>通所型独自サービス若年性認知症受入加算</t>
  </si>
  <si>
    <t>通所型独自サービス処遇改善加算Ⅱ</t>
  </si>
  <si>
    <t>通所型独自サービス処遇改善加算Ⅲ</t>
  </si>
  <si>
    <t>通所型独自サービス栄養アセスメント加算</t>
  </si>
  <si>
    <t>通所型独自サービス特定処遇改善加算Ⅰ</t>
  </si>
  <si>
    <t>通所型独自サービス特定処遇改善加算Ⅱ</t>
  </si>
  <si>
    <t>通所型独自サービス口腔栄養スクリーニング加算Ⅰ</t>
  </si>
  <si>
    <t>通所型独自サービス口腔栄養スクリーニング加算Ⅱ</t>
  </si>
  <si>
    <t>通所型独自サービス科学的介護推進体制加算</t>
  </si>
  <si>
    <t>通所型独自サービス中山間地域等加算回数</t>
  </si>
  <si>
    <t>40単位加算</t>
  </si>
  <si>
    <t>通所型独自サービス1</t>
  </si>
  <si>
    <t>通所型独自サービス1日割</t>
  </si>
  <si>
    <t>通所型独自サービス1回数</t>
  </si>
  <si>
    <t>通所型独自サービス生活機能向上連携加算Ⅱ1</t>
  </si>
  <si>
    <t>通所型独自複数サービス実施加算Ⅰ1</t>
  </si>
  <si>
    <t>通所型独自サービス提供体制加算Ⅰ1</t>
  </si>
  <si>
    <t>通所型独自サービス提供体制加算Ⅲ1</t>
  </si>
  <si>
    <t>通所型独自サービス同一建物減算1</t>
  </si>
  <si>
    <t>通所型独自サービス提供体制加算Ⅱ1</t>
  </si>
  <si>
    <t>通所型独自サービス1・定超</t>
  </si>
  <si>
    <t>通所型独自サービス1日割・定超</t>
  </si>
  <si>
    <t>通所型独自サービス1回数・定超</t>
  </si>
  <si>
    <t>通所型独自サービス1回数・人欠</t>
  </si>
  <si>
    <t>事業対象者・要支援1</t>
  </si>
  <si>
    <t>(1)口腔機能向上加算（Ⅰ）</t>
  </si>
  <si>
    <t>(1)　選択的サービス複数実施加算（Ⅰ）</t>
  </si>
  <si>
    <t>(1)サービス提供体制強化加算（Ⅰ）</t>
  </si>
  <si>
    <t>176単位加算</t>
  </si>
  <si>
    <t>(1)介護職員等特定処遇改善加算(Ⅰ)　</t>
  </si>
  <si>
    <t>通所型独自サービス2</t>
  </si>
  <si>
    <t>通所型独自サービス2日割</t>
  </si>
  <si>
    <t>通所型独自サービス2回数</t>
  </si>
  <si>
    <t>通所型独自サービス／21回数</t>
  </si>
  <si>
    <t>通所型独自サービス／22回数</t>
  </si>
  <si>
    <t>通所型独自サービス生活機能向上連携加算Ⅱ2</t>
  </si>
  <si>
    <t>通所型独自サービス生活機能向上連携加算Ⅰ／2</t>
  </si>
  <si>
    <t>通所型独自複数サービス実施加算Ⅰ2</t>
  </si>
  <si>
    <t>通所型独自サービス口腔機能向上加算Ⅱ／2</t>
  </si>
  <si>
    <t>通所型独自サービス提供体制加算Ⅰ2</t>
  </si>
  <si>
    <t>通所型独自サービス提供体制加算Ⅰ／21</t>
  </si>
  <si>
    <t>通所型独自サービス提供体制加算Ⅰ／22</t>
  </si>
  <si>
    <t>通所型独自サービス提供体制加算Ⅲ2</t>
  </si>
  <si>
    <t>通所型独自サービス同一建物減算2</t>
  </si>
  <si>
    <t>通所型独自サービス提供体制加算Ⅱ2</t>
  </si>
  <si>
    <t>通所型独自サービス栄養アセスメント加算／2</t>
  </si>
  <si>
    <t>通所型独自サービス口腔栄養スクリーニング加算Ⅰ／2</t>
  </si>
  <si>
    <t>通所型独自サービス科学的介護推進体制加算／2</t>
  </si>
  <si>
    <t>通所型独自サービス／21回数・定超</t>
  </si>
  <si>
    <t>通所型独自サービス2・定超</t>
  </si>
  <si>
    <t>通所型独自サービス2日割・定超</t>
  </si>
  <si>
    <t>通所型独自サービス2回数・定超</t>
  </si>
  <si>
    <t>通所型独自サービス／22回数・定超</t>
  </si>
  <si>
    <t>通所型独自サービス／21回数・人欠</t>
  </si>
  <si>
    <t>通所型独自サービス2日割・人欠</t>
  </si>
  <si>
    <t>通所型独自サービス2回数・人欠</t>
  </si>
  <si>
    <t>通所型独自サービス／22回数・人欠</t>
  </si>
  <si>
    <t>事業対象者・要支援2</t>
  </si>
  <si>
    <t>(2)口腔機能向上加算（Ⅱ）</t>
  </si>
  <si>
    <t>(2)サービス提供体制強化加算（Ⅱ）</t>
  </si>
  <si>
    <t>(2)介護職員等特定処遇改善加算(Ⅱ)　</t>
  </si>
  <si>
    <t>通所型独自サービス／31回数</t>
  </si>
  <si>
    <t>通所型独自サービス／32回数</t>
  </si>
  <si>
    <t>通所型独自サービス生活機能向上連携加算Ⅰ／3</t>
  </si>
  <si>
    <t>通所型独自複数サービス実施加算Ⅰ3</t>
  </si>
  <si>
    <t>通所型独自サービス口腔機能向上加算Ⅱ／3</t>
  </si>
  <si>
    <t>通所型独自サービス提供体制加算Ⅰ／31</t>
  </si>
  <si>
    <t>通所型独自サービス提供体制加算Ⅰ／32</t>
  </si>
  <si>
    <t>通所型独自サービス栄養アセスメント加算／3</t>
  </si>
  <si>
    <t>通所型独自サービス口腔栄養スクリーニング加算Ⅰ／3</t>
  </si>
  <si>
    <t>通所型独自サービス科学的介護推進体制加算／3</t>
  </si>
  <si>
    <t>通所型独自サービス／31回数・定超</t>
  </si>
  <si>
    <t>通所型独自サービス／32回数・定超</t>
  </si>
  <si>
    <t>通所型独自サービス／31回数・人欠</t>
  </si>
  <si>
    <t>通所型独自サービス／32回数・人欠</t>
  </si>
  <si>
    <t>（3）サービス提供体制強化加算（Ⅲ）</t>
  </si>
  <si>
    <t>通所型独自サービス生活機能向上連携加算Ⅰ／4</t>
  </si>
  <si>
    <t>通所型独自サービス口腔機能向上加算Ⅱ／4</t>
  </si>
  <si>
    <t>通所型独自サービス提供体制加算Ⅰ／41</t>
  </si>
  <si>
    <t>通所型独自サービス提供体制加算Ⅰ／42</t>
  </si>
  <si>
    <t>通所型独自サービス栄養アセスメント加算／4</t>
  </si>
  <si>
    <t>通所型独自サービス口腔栄養スクリーニング加算Ⅰ／4</t>
  </si>
  <si>
    <t>通所型独自サービス科学的介護推進体制加算／4</t>
  </si>
  <si>
    <t>通所型独自サービス生活機能向上連携加算Ⅰ／5</t>
  </si>
  <si>
    <t>通所型独自サービス口腔機能向上加算Ⅱ／5</t>
  </si>
  <si>
    <t>通所型独自サービス提供体制加算Ⅰ／51</t>
  </si>
  <si>
    <t>通所型独自サービス提供体制加算Ⅰ／52</t>
  </si>
  <si>
    <t>通所型独自サービス栄養アセスメント加算／5</t>
  </si>
  <si>
    <t>通所型独自サービス口腔栄養スクリーニング加算Ⅰ／5</t>
  </si>
  <si>
    <t>通所型独自サービス科学的介護推進体制加算／5</t>
  </si>
  <si>
    <t>88単位加算</t>
  </si>
  <si>
    <t>定員超過の場合　×70％</t>
  </si>
  <si>
    <t>看護・介護職員が欠員の場合　×70％</t>
  </si>
  <si>
    <t>イ　通所型サービス費（独自）</t>
  </si>
  <si>
    <t>ル　生活機能向上連携加算</t>
  </si>
  <si>
    <t>(3)生活機能向上連携加算（Ⅱ）</t>
  </si>
  <si>
    <t>運動器機能向上加算を算定している場合</t>
  </si>
  <si>
    <t>ハ　運動器機能向上加算</t>
  </si>
  <si>
    <t>へ　栄養改善加算　</t>
  </si>
  <si>
    <t>ト　口腔機能向上加算</t>
  </si>
  <si>
    <t>リ　事業所評価加算</t>
  </si>
  <si>
    <t>チ　選択的サービス複数実施加算</t>
  </si>
  <si>
    <t>運動器機能向上及び栄養改善　　</t>
  </si>
  <si>
    <t>運動器機能向上及び口腔機能向上　　</t>
  </si>
  <si>
    <t>栄養改善及び口腔機能向上　</t>
  </si>
  <si>
    <t>運動器機能向上、栄養改善及び口腔機能向上</t>
  </si>
  <si>
    <t>ロ　生活機能向上グループ活動加算</t>
  </si>
  <si>
    <t>ヌ　サービス提供体制強化加算</t>
  </si>
  <si>
    <t>カ　介護職員処遇改善加算</t>
  </si>
  <si>
    <t>事業所と同一の建物に居住する者又は同一建物から利用する者に通所型サービス（独自）を行う場合</t>
  </si>
  <si>
    <t>ヨ　介護職員等特定処遇改善加算</t>
  </si>
  <si>
    <t>ワ　科学的介護推進体制加算</t>
  </si>
  <si>
    <t>坂城町では使用しない</t>
    <rPh sb="0" eb="2">
      <t>サカキ</t>
    </rPh>
    <rPh sb="2" eb="3">
      <t>マチ</t>
    </rPh>
    <rPh sb="5" eb="7">
      <t>シヨウ</t>
    </rPh>
    <phoneticPr fontId="1"/>
  </si>
  <si>
    <t>1月の中で全部で4回まで</t>
    <phoneticPr fontId="1"/>
  </si>
  <si>
    <t>1月の中で全部で5回から8回まで</t>
    <phoneticPr fontId="1"/>
  </si>
  <si>
    <t>イ　通所型サービス費（独自）</t>
    <phoneticPr fontId="1"/>
  </si>
  <si>
    <t>4時間以上の場合</t>
    <phoneticPr fontId="1"/>
  </si>
  <si>
    <t>4時間未満の場合</t>
    <phoneticPr fontId="1"/>
  </si>
  <si>
    <t>3月に1回を限度</t>
    <phoneticPr fontId="1"/>
  </si>
  <si>
    <t>合成単位数</t>
    <rPh sb="0" eb="2">
      <t>ゴウセイ</t>
    </rPh>
    <rPh sb="2" eb="4">
      <t>タンイ</t>
    </rPh>
    <rPh sb="4" eb="5">
      <t>スウ</t>
    </rPh>
    <phoneticPr fontId="1"/>
  </si>
  <si>
    <t>ホ　栄養アセスメント加算</t>
    <rPh sb="2" eb="4">
      <t>エイヨウ</t>
    </rPh>
    <rPh sb="10" eb="12">
      <t>カサン</t>
    </rPh>
    <phoneticPr fontId="1"/>
  </si>
  <si>
    <t>50単位加算</t>
    <phoneticPr fontId="1"/>
  </si>
  <si>
    <t>ヲ　口腔・栄養スクリーニング加算</t>
    <rPh sb="2" eb="4">
      <t>コウクウ</t>
    </rPh>
    <rPh sb="5" eb="7">
      <t>エイヨウ</t>
    </rPh>
    <rPh sb="14" eb="16">
      <t>カサン</t>
    </rPh>
    <phoneticPr fontId="1"/>
  </si>
  <si>
    <t>6月に1回を限度</t>
    <phoneticPr fontId="1"/>
  </si>
  <si>
    <t>20単位加算</t>
    <phoneticPr fontId="1"/>
  </si>
  <si>
    <t>5単位加算</t>
    <phoneticPr fontId="1"/>
  </si>
  <si>
    <t>イ　通所型サービス費（独自）</t>
    <rPh sb="2" eb="4">
      <t>ツウショ</t>
    </rPh>
    <rPh sb="4" eb="5">
      <t>ガタ</t>
    </rPh>
    <rPh sb="9" eb="10">
      <t>ヒ</t>
    </rPh>
    <rPh sb="11" eb="13">
      <t>ドクジ</t>
    </rPh>
    <phoneticPr fontId="1"/>
  </si>
  <si>
    <t>イ　通所型サービス費（独自）
(４時間以上の場合)</t>
    <rPh sb="17" eb="19">
      <t>ジカン</t>
    </rPh>
    <rPh sb="19" eb="21">
      <t>イジョウ</t>
    </rPh>
    <rPh sb="22" eb="24">
      <t>バアイ</t>
    </rPh>
    <phoneticPr fontId="1"/>
  </si>
  <si>
    <t>1月の中で全部で4回まで</t>
    <phoneticPr fontId="1"/>
  </si>
  <si>
    <t>1月の中で全部で5回から8回まで</t>
    <phoneticPr fontId="1"/>
  </si>
  <si>
    <t>通所型独自サービス中山間地域等提供加算</t>
    <rPh sb="9" eb="10">
      <t>チュウ</t>
    </rPh>
    <rPh sb="10" eb="12">
      <t>ヤマアイ</t>
    </rPh>
    <rPh sb="11" eb="12">
      <t>カン</t>
    </rPh>
    <rPh sb="12" eb="14">
      <t>チイキ</t>
    </rPh>
    <rPh sb="14" eb="15">
      <t>トウ</t>
    </rPh>
    <rPh sb="15" eb="17">
      <t>テイキョウ</t>
    </rPh>
    <rPh sb="17" eb="19">
      <t>カサン</t>
    </rPh>
    <phoneticPr fontId="1"/>
  </si>
  <si>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1"/>
  </si>
  <si>
    <t>通所型独自サービス中山間地域等加算日割</t>
    <rPh sb="9" eb="10">
      <t>チュウ</t>
    </rPh>
    <rPh sb="10" eb="12">
      <t>ヤマアイ</t>
    </rPh>
    <rPh sb="11" eb="12">
      <t>カン</t>
    </rPh>
    <rPh sb="12" eb="14">
      <t>チイキ</t>
    </rPh>
    <rPh sb="14" eb="15">
      <t>トウ</t>
    </rPh>
    <rPh sb="15" eb="17">
      <t>カサン</t>
    </rPh>
    <rPh sb="17" eb="19">
      <t>ヒワリ</t>
    </rPh>
    <phoneticPr fontId="1"/>
  </si>
  <si>
    <t>イ　通所型サービス費（独自）(4時間以上の場合)</t>
    <phoneticPr fontId="1"/>
  </si>
  <si>
    <t>イ　通所型サービス費（独自）(4時間未満の場合)</t>
    <phoneticPr fontId="1"/>
  </si>
  <si>
    <t>通所型独自サービス１・人欠</t>
    <rPh sb="0" eb="2">
      <t>ツウショ</t>
    </rPh>
    <rPh sb="2" eb="3">
      <t>ガタ</t>
    </rPh>
    <rPh sb="3" eb="5">
      <t>ドクジ</t>
    </rPh>
    <rPh sb="11" eb="12">
      <t>ジン</t>
    </rPh>
    <rPh sb="12" eb="13">
      <t>ケツ</t>
    </rPh>
    <phoneticPr fontId="1"/>
  </si>
  <si>
    <t>通所型独自サービス１日割・人欠</t>
    <rPh sb="0" eb="2">
      <t>ツウショ</t>
    </rPh>
    <rPh sb="2" eb="3">
      <t>ガタ</t>
    </rPh>
    <rPh sb="3" eb="5">
      <t>ドクジ</t>
    </rPh>
    <rPh sb="10" eb="12">
      <t>ヒワ</t>
    </rPh>
    <phoneticPr fontId="1"/>
  </si>
  <si>
    <t>看護・介護職員が欠員の場合　×70％</t>
    <rPh sb="0" eb="2">
      <t>カンゴ</t>
    </rPh>
    <rPh sb="3" eb="5">
      <t>カイゴ</t>
    </rPh>
    <rPh sb="5" eb="7">
      <t>ショクイン</t>
    </rPh>
    <rPh sb="8" eb="10">
      <t>ケツイン</t>
    </rPh>
    <rPh sb="11" eb="13">
      <t>バアイ</t>
    </rPh>
    <phoneticPr fontId="1"/>
  </si>
  <si>
    <t>通所型独自サービス2・人欠</t>
    <rPh sb="0" eb="2">
      <t>ツウショ</t>
    </rPh>
    <rPh sb="2" eb="3">
      <t>ガタ</t>
    </rPh>
    <rPh sb="3" eb="5">
      <t>ドクジ</t>
    </rPh>
    <phoneticPr fontId="1"/>
  </si>
  <si>
    <t>イ　通所型サービス費（独自）
(４時間未満の場合)</t>
    <rPh sb="17" eb="19">
      <t>ジカン</t>
    </rPh>
    <rPh sb="19" eb="21">
      <t>ミマン</t>
    </rPh>
    <rPh sb="22" eb="24">
      <t>バアイ</t>
    </rPh>
    <phoneticPr fontId="1"/>
  </si>
  <si>
    <t>1月につき</t>
    <rPh sb="1" eb="2">
      <t>ツキ</t>
    </rPh>
    <phoneticPr fontId="1"/>
  </si>
  <si>
    <t>1日につき</t>
    <rPh sb="1" eb="2">
      <t>ニチ</t>
    </rPh>
    <phoneticPr fontId="1"/>
  </si>
  <si>
    <t>二　若年性認知症利用者受入加算</t>
    <rPh sb="0" eb="1">
      <t>ニ</t>
    </rPh>
    <phoneticPr fontId="1"/>
  </si>
  <si>
    <t>(1)口腔・栄養スクリーニング加算(Ⅰ)</t>
  </si>
  <si>
    <t>事業対象者・要支援1</t>
    <rPh sb="0" eb="2">
      <t>ジギョウ</t>
    </rPh>
    <rPh sb="2" eb="5">
      <t>タイショウシャ</t>
    </rPh>
    <rPh sb="6" eb="7">
      <t>ヨウ</t>
    </rPh>
    <rPh sb="7" eb="9">
      <t>シエン</t>
    </rPh>
    <phoneticPr fontId="1"/>
  </si>
  <si>
    <t>(2)口腔・栄養スクリーニング加算(Ⅱ)</t>
  </si>
  <si>
    <t>定員超過の場合　×70％</t>
    <rPh sb="0" eb="2">
      <t>テイイン</t>
    </rPh>
    <rPh sb="2" eb="4">
      <t>チョウカ</t>
    </rPh>
    <rPh sb="5" eb="7">
      <t>バアイ</t>
    </rPh>
    <phoneticPr fontId="1"/>
  </si>
  <si>
    <t>不使用</t>
    <rPh sb="0" eb="3">
      <t>フシヨウ</t>
    </rPh>
    <phoneticPr fontId="1"/>
  </si>
  <si>
    <t>×</t>
    <phoneticPr fontId="1"/>
  </si>
  <si>
    <t>事業対象者・要支援1</t>
    <phoneticPr fontId="1"/>
  </si>
  <si>
    <t>要支援2</t>
    <rPh sb="0" eb="3">
      <t>ヨウシエン</t>
    </rPh>
    <phoneticPr fontId="1"/>
  </si>
  <si>
    <t>要支援2</t>
    <phoneticPr fontId="1"/>
  </si>
  <si>
    <t>（必要が認められた事業対象者）・要支援1・要支援2（週2回程度）</t>
    <phoneticPr fontId="1"/>
  </si>
  <si>
    <t>要支援2（週2回を超える程度）</t>
    <phoneticPr fontId="1"/>
  </si>
  <si>
    <t>事業対象者・要支援1・要支援2（週1回程度）</t>
    <phoneticPr fontId="1"/>
  </si>
  <si>
    <t>A2：訪問型サービス(独自)　サービスコード表　（令和4年10月～）</t>
    <rPh sb="3" eb="5">
      <t>ホウモン</t>
    </rPh>
    <rPh sb="5" eb="6">
      <t>ガタ</t>
    </rPh>
    <rPh sb="11" eb="13">
      <t>ドクジ</t>
    </rPh>
    <rPh sb="22" eb="23">
      <t>ヒョウ</t>
    </rPh>
    <rPh sb="25" eb="27">
      <t>レイワ</t>
    </rPh>
    <rPh sb="28" eb="29">
      <t>ネン</t>
    </rPh>
    <rPh sb="31" eb="32">
      <t>ガツ</t>
    </rPh>
    <phoneticPr fontId="1"/>
  </si>
  <si>
    <t>訪問型独自サービスベースアップ等支援加算</t>
  </si>
  <si>
    <t>※ 令和4年10月からの変更点については赤太字で記載しています。</t>
    <rPh sb="2" eb="4">
      <t>レイワ</t>
    </rPh>
    <rPh sb="5" eb="6">
      <t>ネン</t>
    </rPh>
    <rPh sb="8" eb="9">
      <t>ガツ</t>
    </rPh>
    <rPh sb="12" eb="15">
      <t>ヘンコウテン</t>
    </rPh>
    <rPh sb="20" eb="21">
      <t>アカ</t>
    </rPh>
    <rPh sb="21" eb="23">
      <t>フトジ</t>
    </rPh>
    <rPh sb="24" eb="26">
      <t>キサイ</t>
    </rPh>
    <phoneticPr fontId="1"/>
  </si>
  <si>
    <t>所定単位数の24/1000加算</t>
    <phoneticPr fontId="1"/>
  </si>
  <si>
    <t>A6：通所型サービス(独自)　サービスコード表（令和4年10月～）</t>
    <rPh sb="3" eb="5">
      <t>ツウショ</t>
    </rPh>
    <rPh sb="5" eb="6">
      <t>ガタ</t>
    </rPh>
    <rPh sb="11" eb="13">
      <t>ドクジ</t>
    </rPh>
    <rPh sb="22" eb="23">
      <t>ヒョウ</t>
    </rPh>
    <rPh sb="24" eb="26">
      <t>レイワ</t>
    </rPh>
    <rPh sb="27" eb="28">
      <t>ネン</t>
    </rPh>
    <rPh sb="30" eb="31">
      <t>ガツ</t>
    </rPh>
    <phoneticPr fontId="1"/>
  </si>
  <si>
    <t>通所型独自サービスベースアップ等支援加算</t>
  </si>
  <si>
    <t>所定単位数の11/1000加算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</si>
</sst>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indexed="6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font>
    <font>
      <sz val="10"/>
      <color indexed="64"/>
      <name val="ＭＳ Ｐゴシック"/>
      <family val="3"/>
      <charset val="128"/>
    </font>
    <font>
      <b/>
      <sz val="11"/>
      <color rgb="FFFF0000"/>
      <name val="ＭＳ Ｐゴシック"/>
      <family val="3"/>
      <charset val="128"/>
    </font>
    <font>
      <b/>
      <sz val="18"/>
      <color indexed="64"/>
      <name val="ＭＳ Ｐゴシック"/>
      <family val="3"/>
      <charset val="128"/>
    </font>
    <font>
      <sz val="11"/>
      <color indexed="64"/>
      <name val="ＭＳ Ｐゴシック"/>
      <family val="3"/>
      <charset val="128"/>
    </font>
    <font>
      <sz val="16"/>
      <name val="ＭＳ Ｐゴシック"/>
      <family val="3"/>
      <charset val="128"/>
    </font>
    <font>
      <b/>
      <sz val="11"/>
      <color rgb="FF002060"/>
      <name val="ＭＳ Ｐゴシック"/>
      <family val="3"/>
      <charset val="128"/>
    </font>
    <font>
      <sz val="11"/>
      <color rgb="FF002060"/>
      <name val="ＭＳ Ｐゴシック"/>
      <family val="3"/>
      <charset val="128"/>
    </font>
    <font>
      <sz val="12"/>
      <color theme="1"/>
      <name val="ＭＳ Ｐゴシック"/>
      <family val="3"/>
      <charset val="128"/>
    </font>
    <font>
      <sz val="9"/>
      <color theme="1"/>
      <name val="ＭＳ Ｐゴシック"/>
      <family val="3"/>
      <charset val="128"/>
    </font>
    <font>
      <b/>
      <sz val="11"/>
      <color indexed="64"/>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CCFF33"/>
        <bgColor indexed="64"/>
      </patternFill>
    </fill>
    <fill>
      <patternFill patternType="solid">
        <fgColor rgb="FFFFFF99"/>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00B0F0"/>
        <bgColor indexed="64"/>
      </patternFill>
    </fill>
    <fill>
      <patternFill patternType="solid">
        <fgColor theme="5"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38" fontId="4" fillId="0" borderId="0" applyFont="0" applyFill="0" applyBorder="0" applyAlignment="0" applyProtection="0">
      <alignment vertical="center"/>
    </xf>
  </cellStyleXfs>
  <cellXfs count="79">
    <xf numFmtId="0" fontId="0" fillId="0" borderId="0" xfId="0"/>
    <xf numFmtId="0" fontId="7" fillId="0" borderId="0" xfId="0" applyFont="1" applyAlignment="1">
      <alignment vertical="center"/>
    </xf>
    <xf numFmtId="0" fontId="3" fillId="0" borderId="2" xfId="0" applyFont="1" applyFill="1" applyBorder="1" applyAlignment="1">
      <alignment horizontal="right" vertical="center" shrinkToFit="1"/>
    </xf>
    <xf numFmtId="0" fontId="5" fillId="2" borderId="2" xfId="0" applyFont="1" applyFill="1" applyBorder="1" applyAlignment="1">
      <alignment horizontal="right" vertical="center" shrinkToFit="1"/>
    </xf>
    <xf numFmtId="0" fontId="2" fillId="0" borderId="0" xfId="0" applyFont="1" applyAlignment="1">
      <alignment shrinkToFit="1"/>
    </xf>
    <xf numFmtId="0" fontId="2" fillId="0" borderId="0" xfId="0" applyFont="1"/>
    <xf numFmtId="0" fontId="2" fillId="0" borderId="0" xfId="0" applyFont="1" applyAlignment="1">
      <alignment horizontal="left" vertical="center"/>
    </xf>
    <xf numFmtId="0" fontId="2" fillId="0" borderId="0" xfId="0" applyFont="1" applyAlignment="1">
      <alignment horizontal="left"/>
    </xf>
    <xf numFmtId="0" fontId="2" fillId="0" borderId="2"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2" fillId="5" borderId="2" xfId="0" applyFont="1" applyFill="1" applyBorder="1" applyAlignment="1">
      <alignment horizontal="left" vertical="center" shrinkToFit="1"/>
    </xf>
    <xf numFmtId="0" fontId="3" fillId="4" borderId="2" xfId="0" applyFont="1" applyFill="1" applyBorder="1" applyAlignment="1">
      <alignment horizontal="center" vertical="center" shrinkToFit="1"/>
    </xf>
    <xf numFmtId="0" fontId="3" fillId="5" borderId="2" xfId="0" applyFont="1" applyFill="1" applyBorder="1" applyAlignment="1">
      <alignment horizontal="left" vertical="center" shrinkToFit="1"/>
    </xf>
    <xf numFmtId="0" fontId="9" fillId="5" borderId="4" xfId="0" applyFont="1" applyFill="1" applyBorder="1" applyAlignment="1">
      <alignment horizontal="left" vertical="center" shrinkToFit="1"/>
    </xf>
    <xf numFmtId="0" fontId="3" fillId="6" borderId="2"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0" fillId="0" borderId="2" xfId="0" applyFont="1" applyFill="1" applyBorder="1" applyAlignment="1">
      <alignment horizontal="left" vertical="center" shrinkToFit="1"/>
    </xf>
    <xf numFmtId="0" fontId="7" fillId="0" borderId="0" xfId="0" applyFont="1" applyAlignment="1">
      <alignment vertical="center" shrinkToFit="1"/>
    </xf>
    <xf numFmtId="0" fontId="7" fillId="0" borderId="0" xfId="0" applyFont="1" applyAlignment="1">
      <alignment horizontal="center" vertical="center" shrinkToFit="1"/>
    </xf>
    <xf numFmtId="0" fontId="3" fillId="6" borderId="2" xfId="0" applyFont="1" applyFill="1" applyBorder="1" applyAlignment="1">
      <alignment horizontal="center" vertical="center" shrinkToFit="1"/>
    </xf>
    <xf numFmtId="0" fontId="3" fillId="5" borderId="2" xfId="0" applyFont="1" applyFill="1" applyBorder="1" applyAlignment="1">
      <alignment horizontal="right" vertical="center" shrinkToFit="1"/>
    </xf>
    <xf numFmtId="0" fontId="3" fillId="4" borderId="2"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6" xfId="0" applyFont="1" applyFill="1" applyBorder="1" applyAlignment="1">
      <alignment vertical="center"/>
    </xf>
    <xf numFmtId="0" fontId="3" fillId="0" borderId="4" xfId="0" applyFont="1" applyFill="1" applyBorder="1" applyAlignment="1">
      <alignment vertical="center" shrinkToFit="1"/>
    </xf>
    <xf numFmtId="0" fontId="3" fillId="0" borderId="2" xfId="0" applyFont="1" applyFill="1" applyBorder="1" applyAlignment="1">
      <alignment horizontal="center" vertical="center"/>
    </xf>
    <xf numFmtId="0" fontId="3" fillId="0" borderId="2" xfId="0" applyFont="1" applyFill="1" applyBorder="1" applyAlignment="1">
      <alignment vertical="center" shrinkToFit="1"/>
    </xf>
    <xf numFmtId="0" fontId="3" fillId="0" borderId="2" xfId="0" applyFont="1" applyFill="1" applyBorder="1" applyAlignment="1">
      <alignment horizontal="right" vertical="center" wrapText="1"/>
    </xf>
    <xf numFmtId="0" fontId="3" fillId="6" borderId="2" xfId="0" applyFont="1" applyFill="1" applyBorder="1" applyAlignment="1">
      <alignment horizontal="right" vertical="center" shrinkToFit="1"/>
    </xf>
    <xf numFmtId="0" fontId="3" fillId="0" borderId="2" xfId="0" applyFont="1" applyBorder="1" applyAlignment="1">
      <alignment horizontal="right" vertical="center" wrapText="1"/>
    </xf>
    <xf numFmtId="0" fontId="3" fillId="0" borderId="2" xfId="0" applyFont="1" applyBorder="1" applyAlignment="1">
      <alignment horizontal="center" vertical="center"/>
    </xf>
    <xf numFmtId="0" fontId="3" fillId="0" borderId="2" xfId="0" applyFont="1" applyBorder="1" applyAlignment="1">
      <alignment vertical="center" shrinkToFit="1"/>
    </xf>
    <xf numFmtId="0" fontId="3" fillId="0" borderId="6" xfId="0" applyFont="1" applyFill="1" applyBorder="1" applyAlignment="1">
      <alignment vertical="center" wrapText="1"/>
    </xf>
    <xf numFmtId="0" fontId="3" fillId="0" borderId="4" xfId="0" applyFont="1" applyFill="1" applyBorder="1" applyAlignment="1">
      <alignment horizontal="center" vertical="center"/>
    </xf>
    <xf numFmtId="38" fontId="3" fillId="0" borderId="2" xfId="2" applyFont="1" applyBorder="1" applyAlignment="1">
      <alignment horizontal="right" vertical="center"/>
    </xf>
    <xf numFmtId="0" fontId="3" fillId="6" borderId="6" xfId="0" applyFont="1" applyFill="1" applyBorder="1" applyAlignment="1">
      <alignment vertical="center" wrapText="1"/>
    </xf>
    <xf numFmtId="0" fontId="3" fillId="3" borderId="1" xfId="0" applyFont="1" applyFill="1" applyBorder="1" applyAlignment="1">
      <alignment vertical="center" shrinkToFit="1"/>
    </xf>
    <xf numFmtId="0" fontId="3" fillId="3" borderId="10" xfId="0" applyFont="1" applyFill="1" applyBorder="1" applyAlignment="1">
      <alignment vertical="center" shrinkToFit="1"/>
    </xf>
    <xf numFmtId="0" fontId="3" fillId="3" borderId="11" xfId="0" applyFont="1" applyFill="1" applyBorder="1" applyAlignment="1">
      <alignment vertical="center" shrinkToFit="1"/>
    </xf>
    <xf numFmtId="0" fontId="3" fillId="4" borderId="10" xfId="0" applyFont="1" applyFill="1" applyBorder="1" applyAlignment="1">
      <alignment vertical="center" shrinkToFit="1"/>
    </xf>
    <xf numFmtId="0" fontId="3" fillId="4" borderId="1" xfId="0" applyFont="1" applyFill="1" applyBorder="1" applyAlignment="1">
      <alignment vertical="center" shrinkToFit="1"/>
    </xf>
    <xf numFmtId="0" fontId="3" fillId="4" borderId="11" xfId="0" applyFont="1" applyFill="1" applyBorder="1" applyAlignment="1">
      <alignment vertical="center" shrinkToFit="1"/>
    </xf>
    <xf numFmtId="0" fontId="3" fillId="4" borderId="9" xfId="0" applyFont="1" applyFill="1" applyBorder="1" applyAlignment="1">
      <alignment vertical="center" shrinkToFit="1"/>
    </xf>
    <xf numFmtId="0" fontId="3" fillId="3" borderId="9" xfId="0" applyFont="1" applyFill="1" applyBorder="1" applyAlignment="1">
      <alignment vertical="center" shrinkToFit="1"/>
    </xf>
    <xf numFmtId="0" fontId="11" fillId="4" borderId="4"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3" fillId="4" borderId="11" xfId="0" applyFont="1" applyFill="1" applyBorder="1" applyAlignment="1">
      <alignment horizontal="right" vertical="center" shrinkToFit="1"/>
    </xf>
    <xf numFmtId="0" fontId="3" fillId="7" borderId="2" xfId="0" applyFont="1" applyFill="1" applyBorder="1" applyAlignment="1">
      <alignment horizontal="center" vertical="center" shrinkToFit="1"/>
    </xf>
    <xf numFmtId="38" fontId="3" fillId="0" borderId="2" xfId="2" applyFont="1" applyFill="1" applyBorder="1" applyAlignment="1">
      <alignment horizontal="right" vertical="center"/>
    </xf>
    <xf numFmtId="38" fontId="3" fillId="6" borderId="2" xfId="2" applyFont="1" applyFill="1" applyBorder="1" applyAlignment="1">
      <alignment horizontal="right" vertical="center"/>
    </xf>
    <xf numFmtId="0" fontId="3" fillId="8" borderId="2" xfId="0" applyFont="1" applyFill="1" applyBorder="1" applyAlignment="1">
      <alignment horizontal="center" vertical="center" shrinkToFit="1"/>
    </xf>
    <xf numFmtId="0" fontId="2" fillId="0" borderId="0" xfId="0" applyFont="1" applyAlignment="1">
      <alignment horizontal="center" vertical="center" shrinkToFit="1"/>
    </xf>
    <xf numFmtId="0" fontId="12" fillId="0" borderId="5" xfId="0" applyFont="1" applyFill="1" applyBorder="1" applyAlignment="1">
      <alignment vertical="center"/>
    </xf>
    <xf numFmtId="0" fontId="3" fillId="5" borderId="4" xfId="0" applyFont="1" applyFill="1" applyBorder="1" applyAlignment="1">
      <alignment horizontal="left" vertical="center" shrinkToFit="1"/>
    </xf>
    <xf numFmtId="0" fontId="3" fillId="0" borderId="2" xfId="0" applyFont="1" applyFill="1" applyBorder="1" applyAlignment="1">
      <alignment vertical="center"/>
    </xf>
    <xf numFmtId="0" fontId="3" fillId="0" borderId="3" xfId="0" applyFont="1" applyFill="1" applyBorder="1" applyAlignment="1">
      <alignment vertical="center" shrinkToFit="1"/>
    </xf>
    <xf numFmtId="0" fontId="3" fillId="0" borderId="0" xfId="0" applyFont="1" applyAlignment="1">
      <alignment horizontal="right"/>
    </xf>
    <xf numFmtId="0" fontId="3" fillId="2" borderId="2" xfId="0" applyFont="1" applyFill="1" applyBorder="1" applyAlignment="1">
      <alignment horizontal="right" vertical="center" shrinkToFit="1"/>
    </xf>
    <xf numFmtId="0" fontId="8" fillId="0" borderId="0" xfId="0" applyFont="1" applyFill="1" applyAlignment="1">
      <alignment horizontal="center" vertical="center" shrinkToFit="1"/>
    </xf>
    <xf numFmtId="0" fontId="8" fillId="0" borderId="0"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Border="1" applyAlignment="1">
      <alignment horizontal="left" vertical="center" shrinkToFit="1"/>
    </xf>
    <xf numFmtId="0" fontId="11" fillId="4" borderId="6"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3" fillId="0" borderId="0" xfId="0" applyFont="1" applyAlignment="1">
      <alignment vertical="center" shrinkToFi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colors>
    <mruColors>
      <color rgb="FFCCFF33"/>
      <color rgb="FFFFFF99"/>
      <color rgb="FFFFC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L38"/>
  <sheetViews>
    <sheetView tabSelected="1" view="pageBreakPreview" topLeftCell="A16" zoomScale="60" zoomScaleNormal="84" workbookViewId="0">
      <selection activeCell="G35" sqref="G35"/>
    </sheetView>
  </sheetViews>
  <sheetFormatPr defaultRowHeight="13.5" x14ac:dyDescent="0.15"/>
  <cols>
    <col min="1" max="1" width="6" style="5" customWidth="1"/>
    <col min="2" max="3" width="8" style="5" customWidth="1"/>
    <col min="4" max="4" width="46.7109375" style="5" customWidth="1"/>
    <col min="5" max="5" width="42.85546875" style="6" customWidth="1"/>
    <col min="6" max="6" width="32.5703125" style="7" customWidth="1"/>
    <col min="7" max="7" width="35.42578125" style="5" customWidth="1"/>
    <col min="8" max="8" width="32.7109375" style="5" customWidth="1"/>
    <col min="9" max="9" width="12.5703125" style="62" bestFit="1" customWidth="1"/>
    <col min="10" max="10" width="13.7109375" style="5" customWidth="1"/>
    <col min="11" max="16384" width="9.140625" style="5"/>
  </cols>
  <sheetData>
    <row r="1" spans="1:12" s="4" customFormat="1" ht="26.25" customHeight="1" x14ac:dyDescent="0.15">
      <c r="B1" s="69" t="s">
        <v>275</v>
      </c>
      <c r="C1" s="69"/>
      <c r="D1" s="69"/>
      <c r="E1" s="69"/>
      <c r="F1" s="69"/>
      <c r="G1" s="67"/>
      <c r="H1" s="67"/>
      <c r="I1" s="67"/>
      <c r="J1" s="64" t="s">
        <v>19</v>
      </c>
      <c r="K1" s="1"/>
      <c r="L1" s="1"/>
    </row>
    <row r="2" spans="1:12" s="4" customFormat="1" ht="26.25" customHeight="1" x14ac:dyDescent="0.15">
      <c r="B2" s="70"/>
      <c r="C2" s="70"/>
      <c r="D2" s="70"/>
      <c r="E2" s="70"/>
      <c r="F2" s="70"/>
      <c r="G2" s="68" t="s">
        <v>277</v>
      </c>
      <c r="H2" s="68"/>
      <c r="I2" s="68"/>
      <c r="J2" s="65"/>
    </row>
    <row r="3" spans="1:12" s="4" customFormat="1" ht="26.25" customHeight="1" x14ac:dyDescent="0.15">
      <c r="A3" s="57" t="s">
        <v>267</v>
      </c>
      <c r="B3" s="66" t="s">
        <v>0</v>
      </c>
      <c r="C3" s="66"/>
      <c r="D3" s="50" t="s">
        <v>1</v>
      </c>
      <c r="E3" s="71" t="s">
        <v>2</v>
      </c>
      <c r="F3" s="72"/>
      <c r="G3" s="72"/>
      <c r="H3" s="73"/>
      <c r="I3" s="50" t="s">
        <v>239</v>
      </c>
      <c r="J3" s="50" t="s">
        <v>3</v>
      </c>
    </row>
    <row r="4" spans="1:12" s="4" customFormat="1" ht="26.25" customHeight="1" x14ac:dyDescent="0.15">
      <c r="B4" s="27" t="s">
        <v>4</v>
      </c>
      <c r="C4" s="27" t="s">
        <v>5</v>
      </c>
      <c r="D4" s="48"/>
      <c r="E4" s="45"/>
      <c r="F4" s="46"/>
      <c r="G4" s="46"/>
      <c r="H4" s="47"/>
      <c r="I4" s="52"/>
      <c r="J4" s="48"/>
    </row>
    <row r="5" spans="1:12" s="4" customFormat="1" ht="26.25" customHeight="1" x14ac:dyDescent="0.15">
      <c r="B5" s="12" t="s">
        <v>64</v>
      </c>
      <c r="C5" s="12">
        <v>1111</v>
      </c>
      <c r="D5" s="9" t="s">
        <v>36</v>
      </c>
      <c r="E5" s="9" t="s">
        <v>65</v>
      </c>
      <c r="F5" s="10" t="s">
        <v>274</v>
      </c>
      <c r="G5" s="9"/>
      <c r="H5" s="9"/>
      <c r="I5" s="2">
        <v>1176</v>
      </c>
      <c r="J5" s="17" t="s">
        <v>66</v>
      </c>
    </row>
    <row r="6" spans="1:12" s="4" customFormat="1" ht="26.25" customHeight="1" x14ac:dyDescent="0.15">
      <c r="B6" s="12" t="s">
        <v>64</v>
      </c>
      <c r="C6" s="12">
        <v>1211</v>
      </c>
      <c r="D6" s="9" t="s">
        <v>37</v>
      </c>
      <c r="E6" s="9" t="s">
        <v>67</v>
      </c>
      <c r="F6" s="10" t="s">
        <v>272</v>
      </c>
      <c r="G6" s="9"/>
      <c r="H6" s="9"/>
      <c r="I6" s="2">
        <v>2349</v>
      </c>
      <c r="J6" s="17" t="s">
        <v>66</v>
      </c>
    </row>
    <row r="7" spans="1:12" s="4" customFormat="1" ht="26.25" customHeight="1" x14ac:dyDescent="0.15">
      <c r="B7" s="12" t="s">
        <v>64</v>
      </c>
      <c r="C7" s="12">
        <v>1321</v>
      </c>
      <c r="D7" s="9" t="s">
        <v>38</v>
      </c>
      <c r="E7" s="9" t="s">
        <v>89</v>
      </c>
      <c r="F7" s="10" t="s">
        <v>273</v>
      </c>
      <c r="G7" s="9"/>
      <c r="H7" s="9"/>
      <c r="I7" s="2">
        <v>3727</v>
      </c>
      <c r="J7" s="17" t="s">
        <v>66</v>
      </c>
    </row>
    <row r="8" spans="1:12" s="4" customFormat="1" ht="26.25" customHeight="1" x14ac:dyDescent="0.15">
      <c r="B8" s="12" t="s">
        <v>64</v>
      </c>
      <c r="C8" s="12">
        <v>1411</v>
      </c>
      <c r="D8" s="9" t="s">
        <v>39</v>
      </c>
      <c r="E8" s="9" t="s">
        <v>90</v>
      </c>
      <c r="F8" s="10" t="s">
        <v>97</v>
      </c>
      <c r="G8" s="9" t="s">
        <v>105</v>
      </c>
      <c r="H8" s="9"/>
      <c r="I8" s="2">
        <v>167</v>
      </c>
      <c r="J8" s="17" t="s">
        <v>92</v>
      </c>
    </row>
    <row r="9" spans="1:12" s="4" customFormat="1" ht="26.25" customHeight="1" x14ac:dyDescent="0.15">
      <c r="B9" s="12" t="s">
        <v>64</v>
      </c>
      <c r="C9" s="12">
        <v>2111</v>
      </c>
      <c r="D9" s="9" t="s">
        <v>40</v>
      </c>
      <c r="E9" s="9" t="s">
        <v>65</v>
      </c>
      <c r="F9" s="10" t="s">
        <v>94</v>
      </c>
      <c r="G9" s="9"/>
      <c r="H9" s="9"/>
      <c r="I9" s="2">
        <v>39</v>
      </c>
      <c r="J9" s="17" t="s">
        <v>69</v>
      </c>
    </row>
    <row r="10" spans="1:12" s="4" customFormat="1" ht="26.25" customHeight="1" x14ac:dyDescent="0.15">
      <c r="B10" s="12" t="s">
        <v>64</v>
      </c>
      <c r="C10" s="12">
        <v>2211</v>
      </c>
      <c r="D10" s="9" t="s">
        <v>41</v>
      </c>
      <c r="E10" s="9" t="s">
        <v>67</v>
      </c>
      <c r="F10" s="10" t="s">
        <v>95</v>
      </c>
      <c r="G10" s="9"/>
      <c r="H10" s="9"/>
      <c r="I10" s="2">
        <v>77</v>
      </c>
      <c r="J10" s="17" t="s">
        <v>69</v>
      </c>
    </row>
    <row r="11" spans="1:12" s="4" customFormat="1" ht="26.25" customHeight="1" x14ac:dyDescent="0.15">
      <c r="B11" s="12" t="s">
        <v>64</v>
      </c>
      <c r="C11" s="12">
        <v>2321</v>
      </c>
      <c r="D11" s="9" t="s">
        <v>42</v>
      </c>
      <c r="E11" s="9" t="s">
        <v>68</v>
      </c>
      <c r="F11" s="10" t="s">
        <v>96</v>
      </c>
      <c r="G11" s="9"/>
      <c r="H11" s="9"/>
      <c r="I11" s="2">
        <v>123</v>
      </c>
      <c r="J11" s="17" t="s">
        <v>69</v>
      </c>
    </row>
    <row r="12" spans="1:12" s="4" customFormat="1" ht="26.25" customHeight="1" x14ac:dyDescent="0.15">
      <c r="A12" s="57" t="s">
        <v>268</v>
      </c>
      <c r="B12" s="25" t="s">
        <v>64</v>
      </c>
      <c r="C12" s="25">
        <v>2411</v>
      </c>
      <c r="D12" s="13" t="s">
        <v>43</v>
      </c>
      <c r="E12" s="13" t="s">
        <v>93</v>
      </c>
      <c r="F12" s="14" t="s">
        <v>232</v>
      </c>
      <c r="G12" s="13"/>
      <c r="H12" s="13"/>
      <c r="I12" s="26"/>
      <c r="J12" s="20"/>
    </row>
    <row r="13" spans="1:12" s="4" customFormat="1" ht="26.25" customHeight="1" x14ac:dyDescent="0.15">
      <c r="B13" s="12" t="s">
        <v>64</v>
      </c>
      <c r="C13" s="12">
        <v>2421</v>
      </c>
      <c r="D13" s="9" t="s">
        <v>98</v>
      </c>
      <c r="E13" s="8" t="s">
        <v>8</v>
      </c>
      <c r="F13" s="8" t="s">
        <v>99</v>
      </c>
      <c r="G13" s="9" t="s">
        <v>105</v>
      </c>
      <c r="H13" s="9"/>
      <c r="I13" s="2">
        <v>268</v>
      </c>
      <c r="J13" s="17" t="s">
        <v>92</v>
      </c>
    </row>
    <row r="14" spans="1:12" s="4" customFormat="1" ht="26.25" customHeight="1" x14ac:dyDescent="0.15">
      <c r="A14" s="57" t="s">
        <v>268</v>
      </c>
      <c r="B14" s="25" t="s">
        <v>64</v>
      </c>
      <c r="C14" s="25">
        <v>2511</v>
      </c>
      <c r="D14" s="13" t="s">
        <v>44</v>
      </c>
      <c r="E14" s="11" t="s">
        <v>7</v>
      </c>
      <c r="F14" s="14" t="s">
        <v>232</v>
      </c>
      <c r="G14" s="13"/>
      <c r="H14" s="13"/>
      <c r="I14" s="26"/>
      <c r="J14" s="20"/>
    </row>
    <row r="15" spans="1:12" s="4" customFormat="1" ht="26.25" customHeight="1" x14ac:dyDescent="0.15">
      <c r="B15" s="12" t="s">
        <v>64</v>
      </c>
      <c r="C15" s="12">
        <v>2521</v>
      </c>
      <c r="D15" s="9" t="s">
        <v>100</v>
      </c>
      <c r="E15" s="8" t="s">
        <v>7</v>
      </c>
      <c r="F15" s="8" t="s">
        <v>101</v>
      </c>
      <c r="G15" s="9" t="s">
        <v>106</v>
      </c>
      <c r="H15" s="2"/>
      <c r="I15" s="2">
        <v>272</v>
      </c>
      <c r="J15" s="17" t="s">
        <v>92</v>
      </c>
    </row>
    <row r="16" spans="1:12" s="4" customFormat="1" ht="26.25" customHeight="1" x14ac:dyDescent="0.15">
      <c r="A16" s="57" t="s">
        <v>268</v>
      </c>
      <c r="B16" s="25" t="s">
        <v>64</v>
      </c>
      <c r="C16" s="25">
        <v>2621</v>
      </c>
      <c r="D16" s="13" t="s">
        <v>45</v>
      </c>
      <c r="E16" s="11" t="s">
        <v>6</v>
      </c>
      <c r="F16" s="14" t="s">
        <v>232</v>
      </c>
      <c r="G16" s="13"/>
      <c r="H16" s="26"/>
      <c r="I16" s="26"/>
      <c r="J16" s="20"/>
    </row>
    <row r="17" spans="1:10" s="4" customFormat="1" ht="26.25" customHeight="1" x14ac:dyDescent="0.15">
      <c r="B17" s="12" t="s">
        <v>64</v>
      </c>
      <c r="C17" s="12">
        <v>2631</v>
      </c>
      <c r="D17" s="9" t="s">
        <v>102</v>
      </c>
      <c r="E17" s="8" t="s">
        <v>6</v>
      </c>
      <c r="F17" s="8" t="s">
        <v>107</v>
      </c>
      <c r="G17" s="9" t="s">
        <v>108</v>
      </c>
      <c r="H17" s="2"/>
      <c r="I17" s="2">
        <v>287</v>
      </c>
      <c r="J17" s="17" t="s">
        <v>92</v>
      </c>
    </row>
    <row r="18" spans="1:10" s="4" customFormat="1" ht="26.25" customHeight="1" x14ac:dyDescent="0.15">
      <c r="B18" s="27" t="s">
        <v>64</v>
      </c>
      <c r="C18" s="27">
        <v>4001</v>
      </c>
      <c r="D18" s="9" t="s">
        <v>46</v>
      </c>
      <c r="E18" s="9" t="s">
        <v>70</v>
      </c>
      <c r="F18" s="10"/>
      <c r="G18" s="9"/>
      <c r="H18" s="2" t="s">
        <v>20</v>
      </c>
      <c r="I18" s="2">
        <v>200</v>
      </c>
      <c r="J18" s="17" t="s">
        <v>66</v>
      </c>
    </row>
    <row r="19" spans="1:10" s="4" customFormat="1" ht="26.25" customHeight="1" x14ac:dyDescent="0.15">
      <c r="B19" s="27" t="s">
        <v>64</v>
      </c>
      <c r="C19" s="27">
        <v>4002</v>
      </c>
      <c r="D19" s="9" t="s">
        <v>47</v>
      </c>
      <c r="E19" s="9" t="s">
        <v>110</v>
      </c>
      <c r="F19" s="10"/>
      <c r="G19" s="9" t="s">
        <v>71</v>
      </c>
      <c r="H19" s="2" t="s">
        <v>20</v>
      </c>
      <c r="I19" s="2">
        <v>200</v>
      </c>
      <c r="J19" s="17" t="s">
        <v>66</v>
      </c>
    </row>
    <row r="20" spans="1:10" s="4" customFormat="1" ht="26.25" customHeight="1" x14ac:dyDescent="0.15">
      <c r="B20" s="27" t="s">
        <v>64</v>
      </c>
      <c r="C20" s="27">
        <v>4003</v>
      </c>
      <c r="D20" s="9" t="s">
        <v>48</v>
      </c>
      <c r="E20" s="9" t="s">
        <v>110</v>
      </c>
      <c r="F20" s="10"/>
      <c r="G20" s="9" t="s">
        <v>72</v>
      </c>
      <c r="H20" s="2" t="s">
        <v>16</v>
      </c>
      <c r="I20" s="2">
        <v>100</v>
      </c>
      <c r="J20" s="17" t="s">
        <v>66</v>
      </c>
    </row>
    <row r="21" spans="1:10" s="4" customFormat="1" ht="26.25" customHeight="1" x14ac:dyDescent="0.15">
      <c r="A21" s="57" t="s">
        <v>268</v>
      </c>
      <c r="B21" s="25" t="s">
        <v>64</v>
      </c>
      <c r="C21" s="25">
        <v>4012</v>
      </c>
      <c r="D21" s="13" t="s">
        <v>103</v>
      </c>
      <c r="E21" s="13" t="s">
        <v>109</v>
      </c>
      <c r="F21" s="59" t="s">
        <v>232</v>
      </c>
      <c r="G21" s="13"/>
      <c r="H21" s="26"/>
      <c r="I21" s="26"/>
      <c r="J21" s="20"/>
    </row>
    <row r="22" spans="1:10" s="4" customFormat="1" ht="26.25" customHeight="1" x14ac:dyDescent="0.15">
      <c r="A22" s="57" t="s">
        <v>268</v>
      </c>
      <c r="B22" s="25" t="s">
        <v>64</v>
      </c>
      <c r="C22" s="25">
        <v>4013</v>
      </c>
      <c r="D22" s="13" t="s">
        <v>104</v>
      </c>
      <c r="E22" s="13" t="s">
        <v>109</v>
      </c>
      <c r="F22" s="59" t="s">
        <v>232</v>
      </c>
      <c r="G22" s="13"/>
      <c r="H22" s="26"/>
      <c r="I22" s="26"/>
      <c r="J22" s="20"/>
    </row>
    <row r="23" spans="1:10" s="4" customFormat="1" ht="26.25" customHeight="1" x14ac:dyDescent="0.15">
      <c r="B23" s="27" t="s">
        <v>64</v>
      </c>
      <c r="C23" s="27">
        <v>6001</v>
      </c>
      <c r="D23" s="9" t="s">
        <v>49</v>
      </c>
      <c r="E23" s="60" t="s">
        <v>73</v>
      </c>
      <c r="F23" s="61"/>
      <c r="G23" s="9"/>
      <c r="H23" s="2" t="s">
        <v>28</v>
      </c>
      <c r="I23" s="2"/>
      <c r="J23" s="17" t="s">
        <v>66</v>
      </c>
    </row>
    <row r="24" spans="1:10" s="4" customFormat="1" ht="26.25" customHeight="1" x14ac:dyDescent="0.15">
      <c r="B24" s="27" t="s">
        <v>64</v>
      </c>
      <c r="C24" s="27">
        <v>6269</v>
      </c>
      <c r="D24" s="9" t="s">
        <v>50</v>
      </c>
      <c r="E24" s="9" t="s">
        <v>74</v>
      </c>
      <c r="F24" s="10"/>
      <c r="G24" s="9" t="s">
        <v>75</v>
      </c>
      <c r="H24" s="2" t="s">
        <v>76</v>
      </c>
      <c r="I24" s="2"/>
      <c r="J24" s="17" t="s">
        <v>66</v>
      </c>
    </row>
    <row r="25" spans="1:10" s="4" customFormat="1" ht="26.25" customHeight="1" x14ac:dyDescent="0.15">
      <c r="B25" s="27" t="s">
        <v>64</v>
      </c>
      <c r="C25" s="27">
        <v>6270</v>
      </c>
      <c r="D25" s="9" t="s">
        <v>51</v>
      </c>
      <c r="E25" s="9" t="s">
        <v>74</v>
      </c>
      <c r="F25" s="10"/>
      <c r="G25" s="9" t="s">
        <v>27</v>
      </c>
      <c r="H25" s="2" t="s">
        <v>77</v>
      </c>
      <c r="I25" s="2"/>
      <c r="J25" s="17" t="s">
        <v>66</v>
      </c>
    </row>
    <row r="26" spans="1:10" s="4" customFormat="1" ht="26.25" customHeight="1" x14ac:dyDescent="0.15">
      <c r="B26" s="27" t="s">
        <v>64</v>
      </c>
      <c r="C26" s="27">
        <v>6271</v>
      </c>
      <c r="D26" s="9" t="s">
        <v>52</v>
      </c>
      <c r="E26" s="9" t="s">
        <v>74</v>
      </c>
      <c r="F26" s="10"/>
      <c r="G26" s="9" t="s">
        <v>78</v>
      </c>
      <c r="H26" s="2" t="s">
        <v>79</v>
      </c>
      <c r="I26" s="2"/>
      <c r="J26" s="17" t="s">
        <v>66</v>
      </c>
    </row>
    <row r="27" spans="1:10" s="4" customFormat="1" ht="26.25" customHeight="1" x14ac:dyDescent="0.15">
      <c r="B27" s="27" t="s">
        <v>64</v>
      </c>
      <c r="C27" s="27">
        <v>6278</v>
      </c>
      <c r="D27" s="9" t="s">
        <v>53</v>
      </c>
      <c r="E27" s="9" t="s">
        <v>74</v>
      </c>
      <c r="F27" s="9"/>
      <c r="G27" s="9" t="s">
        <v>80</v>
      </c>
      <c r="H27" s="2" t="s">
        <v>81</v>
      </c>
      <c r="I27" s="2"/>
      <c r="J27" s="18" t="s">
        <v>66</v>
      </c>
    </row>
    <row r="28" spans="1:10" s="4" customFormat="1" ht="26.25" customHeight="1" x14ac:dyDescent="0.15">
      <c r="B28" s="12" t="s">
        <v>64</v>
      </c>
      <c r="C28" s="12">
        <v>6279</v>
      </c>
      <c r="D28" s="9" t="s">
        <v>54</v>
      </c>
      <c r="E28" s="9" t="s">
        <v>74</v>
      </c>
      <c r="F28" s="9"/>
      <c r="G28" s="9" t="s">
        <v>82</v>
      </c>
      <c r="H28" s="2" t="s">
        <v>83</v>
      </c>
      <c r="I28" s="2"/>
      <c r="J28" s="18" t="s">
        <v>66</v>
      </c>
    </row>
    <row r="29" spans="1:10" s="4" customFormat="1" ht="26.25" customHeight="1" x14ac:dyDescent="0.15">
      <c r="B29" s="21" t="s">
        <v>64</v>
      </c>
      <c r="C29" s="21">
        <v>6281</v>
      </c>
      <c r="D29" s="16" t="s">
        <v>276</v>
      </c>
      <c r="E29" s="16"/>
      <c r="F29" s="16"/>
      <c r="G29" s="16"/>
      <c r="H29" s="3" t="s">
        <v>278</v>
      </c>
      <c r="I29" s="63"/>
      <c r="J29" s="21" t="s">
        <v>66</v>
      </c>
    </row>
    <row r="30" spans="1:10" s="4" customFormat="1" ht="26.25" customHeight="1" x14ac:dyDescent="0.15">
      <c r="B30" s="12" t="s">
        <v>64</v>
      </c>
      <c r="C30" s="12">
        <v>8000</v>
      </c>
      <c r="D30" s="9" t="s">
        <v>55</v>
      </c>
      <c r="E30" s="9" t="s">
        <v>84</v>
      </c>
      <c r="F30" s="9"/>
      <c r="G30" s="9"/>
      <c r="H30" s="2" t="s">
        <v>85</v>
      </c>
      <c r="I30" s="2"/>
      <c r="J30" s="18" t="s">
        <v>66</v>
      </c>
    </row>
    <row r="31" spans="1:10" s="4" customFormat="1" ht="26.25" customHeight="1" x14ac:dyDescent="0.15">
      <c r="A31" s="57" t="s">
        <v>268</v>
      </c>
      <c r="B31" s="12" t="s">
        <v>64</v>
      </c>
      <c r="C31" s="12">
        <v>8001</v>
      </c>
      <c r="D31" s="9" t="s">
        <v>56</v>
      </c>
      <c r="E31" s="9" t="s">
        <v>84</v>
      </c>
      <c r="F31" s="9"/>
      <c r="G31" s="9"/>
      <c r="H31" s="2" t="s">
        <v>85</v>
      </c>
      <c r="I31" s="2"/>
      <c r="J31" s="18" t="s">
        <v>69</v>
      </c>
    </row>
    <row r="32" spans="1:10" s="4" customFormat="1" ht="26.25" customHeight="1" x14ac:dyDescent="0.15">
      <c r="B32" s="25" t="s">
        <v>64</v>
      </c>
      <c r="C32" s="25">
        <v>8002</v>
      </c>
      <c r="D32" s="15" t="s">
        <v>57</v>
      </c>
      <c r="E32" s="15" t="s">
        <v>84</v>
      </c>
      <c r="F32" s="14" t="s">
        <v>232</v>
      </c>
      <c r="G32" s="13"/>
      <c r="H32" s="26"/>
      <c r="I32" s="26"/>
      <c r="J32" s="19"/>
    </row>
    <row r="33" spans="1:10" s="4" customFormat="1" ht="26.25" customHeight="1" x14ac:dyDescent="0.15">
      <c r="B33" s="12" t="s">
        <v>64</v>
      </c>
      <c r="C33" s="12">
        <v>8100</v>
      </c>
      <c r="D33" s="9" t="s">
        <v>58</v>
      </c>
      <c r="E33" s="9" t="s">
        <v>86</v>
      </c>
      <c r="F33" s="22"/>
      <c r="G33" s="9"/>
      <c r="H33" s="2" t="s">
        <v>87</v>
      </c>
      <c r="I33" s="2"/>
      <c r="J33" s="18" t="s">
        <v>66</v>
      </c>
    </row>
    <row r="34" spans="1:10" s="4" customFormat="1" ht="26.25" customHeight="1" x14ac:dyDescent="0.15">
      <c r="A34" s="57" t="s">
        <v>268</v>
      </c>
      <c r="B34" s="12" t="s">
        <v>64</v>
      </c>
      <c r="C34" s="12">
        <v>8101</v>
      </c>
      <c r="D34" s="9" t="s">
        <v>59</v>
      </c>
      <c r="E34" s="9" t="s">
        <v>86</v>
      </c>
      <c r="F34" s="22"/>
      <c r="G34" s="9"/>
      <c r="H34" s="2" t="s">
        <v>87</v>
      </c>
      <c r="I34" s="2"/>
      <c r="J34" s="18" t="s">
        <v>69</v>
      </c>
    </row>
    <row r="35" spans="1:10" s="4" customFormat="1" ht="26.25" customHeight="1" x14ac:dyDescent="0.15">
      <c r="B35" s="25" t="s">
        <v>64</v>
      </c>
      <c r="C35" s="25">
        <v>8102</v>
      </c>
      <c r="D35" s="15" t="s">
        <v>60</v>
      </c>
      <c r="E35" s="15" t="s">
        <v>86</v>
      </c>
      <c r="F35" s="14" t="s">
        <v>232</v>
      </c>
      <c r="G35" s="13"/>
      <c r="H35" s="26"/>
      <c r="I35" s="26"/>
      <c r="J35" s="19"/>
    </row>
    <row r="36" spans="1:10" s="4" customFormat="1" ht="26.25" customHeight="1" x14ac:dyDescent="0.15">
      <c r="B36" s="12" t="s">
        <v>64</v>
      </c>
      <c r="C36" s="12">
        <v>8110</v>
      </c>
      <c r="D36" s="9" t="s">
        <v>61</v>
      </c>
      <c r="E36" s="9" t="s">
        <v>88</v>
      </c>
      <c r="F36" s="22"/>
      <c r="G36" s="9"/>
      <c r="H36" s="2" t="s">
        <v>33</v>
      </c>
      <c r="I36" s="2"/>
      <c r="J36" s="18" t="s">
        <v>66</v>
      </c>
    </row>
    <row r="37" spans="1:10" s="4" customFormat="1" ht="26.25" customHeight="1" x14ac:dyDescent="0.15">
      <c r="A37" s="57" t="s">
        <v>268</v>
      </c>
      <c r="B37" s="12" t="s">
        <v>64</v>
      </c>
      <c r="C37" s="12">
        <v>8111</v>
      </c>
      <c r="D37" s="9" t="s">
        <v>62</v>
      </c>
      <c r="E37" s="9" t="s">
        <v>88</v>
      </c>
      <c r="F37" s="22"/>
      <c r="G37" s="9"/>
      <c r="H37" s="2" t="s">
        <v>33</v>
      </c>
      <c r="I37" s="2"/>
      <c r="J37" s="18" t="s">
        <v>69</v>
      </c>
    </row>
    <row r="38" spans="1:10" s="4" customFormat="1" ht="26.25" customHeight="1" x14ac:dyDescent="0.15">
      <c r="B38" s="25" t="s">
        <v>64</v>
      </c>
      <c r="C38" s="25">
        <v>8112</v>
      </c>
      <c r="D38" s="15" t="s">
        <v>63</v>
      </c>
      <c r="E38" s="15" t="s">
        <v>88</v>
      </c>
      <c r="F38" s="14" t="s">
        <v>232</v>
      </c>
      <c r="G38" s="13"/>
      <c r="H38" s="26"/>
      <c r="I38" s="26"/>
      <c r="J38" s="19"/>
    </row>
  </sheetData>
  <sheetProtection selectLockedCells="1" selectUnlockedCells="1"/>
  <autoFilter ref="A4:J38" xr:uid="{706DE398-4343-4F53-A9C8-42D33DE16E78}"/>
  <mergeCells count="6">
    <mergeCell ref="J1:J2"/>
    <mergeCell ref="B3:C3"/>
    <mergeCell ref="G1:I1"/>
    <mergeCell ref="G2:I2"/>
    <mergeCell ref="B1:F2"/>
    <mergeCell ref="E3:H3"/>
  </mergeCells>
  <phoneticPr fontId="1"/>
  <printOptions horizontalCentered="1"/>
  <pageMargins left="0.39370078740157483" right="0.39370078740157483" top="0.39370078740157483" bottom="0.19685039370078741" header="0.31496062992125984" footer="0.31496062992125984"/>
  <pageSetup paperSize="9" scale="59"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K97"/>
  <sheetViews>
    <sheetView view="pageBreakPreview" zoomScale="70" zoomScaleNormal="70" zoomScaleSheetLayoutView="70" workbookViewId="0">
      <selection activeCell="H58" sqref="H58"/>
    </sheetView>
  </sheetViews>
  <sheetFormatPr defaultRowHeight="13.5" x14ac:dyDescent="0.15"/>
  <cols>
    <col min="1" max="1" width="7" style="23" customWidth="1"/>
    <col min="2" max="3" width="8" style="23" customWidth="1"/>
    <col min="4" max="4" width="44.7109375" style="23" customWidth="1"/>
    <col min="5" max="5" width="41.140625" style="23" customWidth="1"/>
    <col min="6" max="6" width="39.85546875" style="23" customWidth="1"/>
    <col min="7" max="7" width="34" style="23" customWidth="1"/>
    <col min="8" max="8" width="31.140625" style="23" customWidth="1"/>
    <col min="9" max="9" width="10" style="24" customWidth="1"/>
    <col min="10" max="10" width="12.28515625" style="24" customWidth="1"/>
    <col min="11" max="16384" width="9.140625" style="23"/>
  </cols>
  <sheetData>
    <row r="1" spans="1:10" ht="21.75" customHeight="1" x14ac:dyDescent="0.15">
      <c r="B1" s="69" t="s">
        <v>279</v>
      </c>
      <c r="C1" s="69"/>
      <c r="D1" s="69"/>
      <c r="E1" s="69"/>
      <c r="F1" s="69"/>
      <c r="J1" s="64" t="s">
        <v>19</v>
      </c>
    </row>
    <row r="2" spans="1:10" ht="21.75" customHeight="1" x14ac:dyDescent="0.15">
      <c r="B2" s="70"/>
      <c r="C2" s="70"/>
      <c r="D2" s="70"/>
      <c r="E2" s="70"/>
      <c r="F2" s="70"/>
      <c r="G2" s="68" t="s">
        <v>277</v>
      </c>
      <c r="H2" s="68"/>
      <c r="I2" s="68"/>
      <c r="J2" s="65"/>
    </row>
    <row r="3" spans="1:10" ht="21.75" customHeight="1" x14ac:dyDescent="0.15">
      <c r="A3" s="24" t="s">
        <v>267</v>
      </c>
      <c r="B3" s="74" t="s">
        <v>0</v>
      </c>
      <c r="C3" s="74"/>
      <c r="D3" s="51" t="s">
        <v>1</v>
      </c>
      <c r="E3" s="75" t="s">
        <v>2</v>
      </c>
      <c r="F3" s="76"/>
      <c r="G3" s="76"/>
      <c r="H3" s="77"/>
      <c r="I3" s="51" t="s">
        <v>239</v>
      </c>
      <c r="J3" s="51" t="s">
        <v>3</v>
      </c>
    </row>
    <row r="4" spans="1:10" ht="21.75" customHeight="1" x14ac:dyDescent="0.15">
      <c r="B4" s="28" t="s">
        <v>4</v>
      </c>
      <c r="C4" s="28" t="s">
        <v>5</v>
      </c>
      <c r="D4" s="49"/>
      <c r="E4" s="43"/>
      <c r="F4" s="42"/>
      <c r="G4" s="42"/>
      <c r="H4" s="44"/>
      <c r="I4" s="44"/>
      <c r="J4" s="49"/>
    </row>
    <row r="5" spans="1:10" ht="21.75" customHeight="1" x14ac:dyDescent="0.15">
      <c r="B5" s="28" t="s">
        <v>111</v>
      </c>
      <c r="C5" s="28">
        <v>1111</v>
      </c>
      <c r="D5" s="9" t="s">
        <v>131</v>
      </c>
      <c r="E5" s="9" t="s">
        <v>213</v>
      </c>
      <c r="F5" s="9" t="s">
        <v>269</v>
      </c>
      <c r="G5" s="9"/>
      <c r="H5" s="9"/>
      <c r="I5" s="2">
        <v>1672</v>
      </c>
      <c r="J5" s="18" t="s">
        <v>66</v>
      </c>
    </row>
    <row r="6" spans="1:10" ht="21.75" customHeight="1" x14ac:dyDescent="0.15">
      <c r="B6" s="28" t="s">
        <v>111</v>
      </c>
      <c r="C6" s="28">
        <v>1112</v>
      </c>
      <c r="D6" s="9" t="s">
        <v>132</v>
      </c>
      <c r="E6" s="9" t="s">
        <v>213</v>
      </c>
      <c r="F6" s="9" t="s">
        <v>269</v>
      </c>
      <c r="G6" s="9"/>
      <c r="H6" s="9"/>
      <c r="I6" s="2">
        <v>55</v>
      </c>
      <c r="J6" s="18" t="s">
        <v>69</v>
      </c>
    </row>
    <row r="7" spans="1:10" ht="21.75" customHeight="1" x14ac:dyDescent="0.15">
      <c r="A7" s="24" t="s">
        <v>268</v>
      </c>
      <c r="B7" s="25" t="s">
        <v>111</v>
      </c>
      <c r="C7" s="25">
        <v>1113</v>
      </c>
      <c r="D7" s="15" t="s">
        <v>133</v>
      </c>
      <c r="E7" s="15" t="s">
        <v>213</v>
      </c>
      <c r="F7" s="13" t="s">
        <v>232</v>
      </c>
      <c r="G7" s="13"/>
      <c r="H7" s="13"/>
      <c r="I7" s="26"/>
      <c r="J7" s="19"/>
    </row>
    <row r="8" spans="1:10" ht="21.75" customHeight="1" x14ac:dyDescent="0.15">
      <c r="B8" s="28" t="s">
        <v>111</v>
      </c>
      <c r="C8" s="28">
        <v>1121</v>
      </c>
      <c r="D8" s="9" t="s">
        <v>150</v>
      </c>
      <c r="E8" s="9" t="s">
        <v>213</v>
      </c>
      <c r="F8" s="9" t="s">
        <v>270</v>
      </c>
      <c r="G8" s="9"/>
      <c r="H8" s="9"/>
      <c r="I8" s="2">
        <v>3428</v>
      </c>
      <c r="J8" s="18" t="s">
        <v>66</v>
      </c>
    </row>
    <row r="9" spans="1:10" ht="21.75" customHeight="1" x14ac:dyDescent="0.15">
      <c r="B9" s="28" t="s">
        <v>111</v>
      </c>
      <c r="C9" s="28">
        <v>1122</v>
      </c>
      <c r="D9" s="9" t="s">
        <v>151</v>
      </c>
      <c r="E9" s="9" t="s">
        <v>213</v>
      </c>
      <c r="F9" s="9" t="s">
        <v>270</v>
      </c>
      <c r="G9" s="9"/>
      <c r="H9" s="9"/>
      <c r="I9" s="2">
        <v>113</v>
      </c>
      <c r="J9" s="18" t="s">
        <v>69</v>
      </c>
    </row>
    <row r="10" spans="1:10" ht="21.75" customHeight="1" x14ac:dyDescent="0.15">
      <c r="A10" s="24" t="s">
        <v>268</v>
      </c>
      <c r="B10" s="25" t="s">
        <v>111</v>
      </c>
      <c r="C10" s="25">
        <v>1123</v>
      </c>
      <c r="D10" s="15" t="s">
        <v>152</v>
      </c>
      <c r="E10" s="15" t="s">
        <v>213</v>
      </c>
      <c r="F10" s="13" t="s">
        <v>232</v>
      </c>
      <c r="G10" s="13"/>
      <c r="H10" s="13"/>
      <c r="I10" s="26"/>
      <c r="J10" s="19"/>
    </row>
    <row r="11" spans="1:10" ht="21.75" customHeight="1" x14ac:dyDescent="0.15">
      <c r="B11" s="28" t="s">
        <v>111</v>
      </c>
      <c r="C11" s="28">
        <v>1213</v>
      </c>
      <c r="D11" s="9" t="s">
        <v>153</v>
      </c>
      <c r="E11" s="9" t="s">
        <v>235</v>
      </c>
      <c r="F11" s="9" t="s">
        <v>144</v>
      </c>
      <c r="G11" s="9" t="s">
        <v>236</v>
      </c>
      <c r="H11" s="9" t="s">
        <v>233</v>
      </c>
      <c r="I11" s="2">
        <v>384</v>
      </c>
      <c r="J11" s="18" t="s">
        <v>91</v>
      </c>
    </row>
    <row r="12" spans="1:10" ht="21.75" customHeight="1" x14ac:dyDescent="0.15">
      <c r="B12" s="28" t="s">
        <v>111</v>
      </c>
      <c r="C12" s="28">
        <v>1223</v>
      </c>
      <c r="D12" s="9" t="s">
        <v>154</v>
      </c>
      <c r="E12" s="9" t="s">
        <v>235</v>
      </c>
      <c r="F12" s="9" t="s">
        <v>177</v>
      </c>
      <c r="G12" s="9" t="s">
        <v>236</v>
      </c>
      <c r="H12" s="9" t="s">
        <v>234</v>
      </c>
      <c r="I12" s="2">
        <v>395</v>
      </c>
      <c r="J12" s="18" t="s">
        <v>91</v>
      </c>
    </row>
    <row r="13" spans="1:10" ht="21.75" customHeight="1" x14ac:dyDescent="0.15">
      <c r="B13" s="28" t="s">
        <v>111</v>
      </c>
      <c r="C13" s="28">
        <v>1313</v>
      </c>
      <c r="D13" s="9" t="s">
        <v>181</v>
      </c>
      <c r="E13" s="9" t="s">
        <v>235</v>
      </c>
      <c r="F13" s="9" t="s">
        <v>144</v>
      </c>
      <c r="G13" s="9" t="s">
        <v>237</v>
      </c>
      <c r="H13" s="9" t="s">
        <v>233</v>
      </c>
      <c r="I13" s="2">
        <v>384</v>
      </c>
      <c r="J13" s="18" t="s">
        <v>91</v>
      </c>
    </row>
    <row r="14" spans="1:10" ht="21.75" customHeight="1" x14ac:dyDescent="0.15">
      <c r="B14" s="28" t="s">
        <v>111</v>
      </c>
      <c r="C14" s="28">
        <v>1323</v>
      </c>
      <c r="D14" s="9" t="s">
        <v>182</v>
      </c>
      <c r="E14" s="9" t="s">
        <v>235</v>
      </c>
      <c r="F14" s="9" t="s">
        <v>177</v>
      </c>
      <c r="G14" s="9" t="s">
        <v>237</v>
      </c>
      <c r="H14" s="9" t="s">
        <v>234</v>
      </c>
      <c r="I14" s="2">
        <v>395</v>
      </c>
      <c r="J14" s="18" t="s">
        <v>91</v>
      </c>
    </row>
    <row r="15" spans="1:10" ht="21.75" customHeight="1" x14ac:dyDescent="0.15">
      <c r="B15" s="28" t="s">
        <v>111</v>
      </c>
      <c r="C15" s="28">
        <v>4001</v>
      </c>
      <c r="D15" s="9" t="s">
        <v>112</v>
      </c>
      <c r="E15" s="9" t="s">
        <v>214</v>
      </c>
      <c r="F15" s="9" t="s">
        <v>72</v>
      </c>
      <c r="G15" s="9" t="s">
        <v>238</v>
      </c>
      <c r="H15" s="2" t="s">
        <v>16</v>
      </c>
      <c r="I15" s="2">
        <v>100</v>
      </c>
      <c r="J15" s="18" t="s">
        <v>66</v>
      </c>
    </row>
    <row r="16" spans="1:10" ht="21.75" customHeight="1" x14ac:dyDescent="0.15">
      <c r="B16" s="28" t="s">
        <v>111</v>
      </c>
      <c r="C16" s="28">
        <v>4002</v>
      </c>
      <c r="D16" s="9" t="s">
        <v>134</v>
      </c>
      <c r="E16" s="9" t="s">
        <v>214</v>
      </c>
      <c r="F16" s="9" t="s">
        <v>71</v>
      </c>
      <c r="G16" s="9"/>
      <c r="H16" s="2" t="s">
        <v>20</v>
      </c>
      <c r="I16" s="2">
        <v>200</v>
      </c>
      <c r="J16" s="18" t="s">
        <v>66</v>
      </c>
    </row>
    <row r="17" spans="1:10" ht="21.75" customHeight="1" x14ac:dyDescent="0.15">
      <c r="B17" s="28" t="s">
        <v>111</v>
      </c>
      <c r="C17" s="28">
        <v>4003</v>
      </c>
      <c r="D17" s="9" t="s">
        <v>155</v>
      </c>
      <c r="E17" s="9" t="s">
        <v>214</v>
      </c>
      <c r="F17" s="9" t="s">
        <v>215</v>
      </c>
      <c r="G17" s="9" t="s">
        <v>216</v>
      </c>
      <c r="H17" s="2" t="s">
        <v>16</v>
      </c>
      <c r="I17" s="2">
        <v>100</v>
      </c>
      <c r="J17" s="18" t="s">
        <v>66</v>
      </c>
    </row>
    <row r="18" spans="1:10" ht="21.75" customHeight="1" x14ac:dyDescent="0.15">
      <c r="A18" s="24" t="s">
        <v>268</v>
      </c>
      <c r="B18" s="25" t="s">
        <v>111</v>
      </c>
      <c r="C18" s="25">
        <v>4011</v>
      </c>
      <c r="D18" s="15" t="s">
        <v>156</v>
      </c>
      <c r="E18" s="15" t="s">
        <v>214</v>
      </c>
      <c r="F18" s="13" t="s">
        <v>232</v>
      </c>
      <c r="G18" s="13"/>
      <c r="H18" s="26"/>
      <c r="I18" s="26"/>
      <c r="J18" s="19"/>
    </row>
    <row r="19" spans="1:10" ht="21.75" customHeight="1" x14ac:dyDescent="0.15">
      <c r="A19" s="24" t="s">
        <v>268</v>
      </c>
      <c r="B19" s="25" t="s">
        <v>111</v>
      </c>
      <c r="C19" s="25">
        <v>4021</v>
      </c>
      <c r="D19" s="15" t="s">
        <v>183</v>
      </c>
      <c r="E19" s="15" t="s">
        <v>214</v>
      </c>
      <c r="F19" s="13" t="s">
        <v>232</v>
      </c>
      <c r="G19" s="13"/>
      <c r="H19" s="26"/>
      <c r="I19" s="26"/>
      <c r="J19" s="19"/>
    </row>
    <row r="20" spans="1:10" ht="21.75" customHeight="1" x14ac:dyDescent="0.15">
      <c r="A20" s="24" t="s">
        <v>268</v>
      </c>
      <c r="B20" s="25" t="s">
        <v>111</v>
      </c>
      <c r="C20" s="25">
        <v>4031</v>
      </c>
      <c r="D20" s="15" t="s">
        <v>196</v>
      </c>
      <c r="E20" s="15" t="s">
        <v>214</v>
      </c>
      <c r="F20" s="13" t="s">
        <v>232</v>
      </c>
      <c r="G20" s="13"/>
      <c r="H20" s="26"/>
      <c r="I20" s="26"/>
      <c r="J20" s="19"/>
    </row>
    <row r="21" spans="1:10" ht="21.75" customHeight="1" x14ac:dyDescent="0.15">
      <c r="A21" s="24" t="s">
        <v>268</v>
      </c>
      <c r="B21" s="25" t="s">
        <v>111</v>
      </c>
      <c r="C21" s="25">
        <v>4041</v>
      </c>
      <c r="D21" s="15" t="s">
        <v>203</v>
      </c>
      <c r="E21" s="15" t="s">
        <v>214</v>
      </c>
      <c r="F21" s="13" t="s">
        <v>232</v>
      </c>
      <c r="G21" s="13"/>
      <c r="H21" s="26"/>
      <c r="I21" s="26"/>
      <c r="J21" s="19"/>
    </row>
    <row r="22" spans="1:10" ht="21.75" customHeight="1" x14ac:dyDescent="0.15">
      <c r="B22" s="28" t="s">
        <v>111</v>
      </c>
      <c r="C22" s="28">
        <v>5002</v>
      </c>
      <c r="D22" s="9" t="s">
        <v>113</v>
      </c>
      <c r="E22" s="9" t="s">
        <v>217</v>
      </c>
      <c r="F22" s="9"/>
      <c r="G22" s="9"/>
      <c r="H22" s="2" t="s">
        <v>23</v>
      </c>
      <c r="I22" s="2">
        <v>225</v>
      </c>
      <c r="J22" s="18" t="s">
        <v>66</v>
      </c>
    </row>
    <row r="23" spans="1:10" ht="21.75" customHeight="1" x14ac:dyDescent="0.15">
      <c r="B23" s="28" t="s">
        <v>111</v>
      </c>
      <c r="C23" s="28">
        <v>5003</v>
      </c>
      <c r="D23" s="9" t="s">
        <v>114</v>
      </c>
      <c r="E23" s="9" t="s">
        <v>218</v>
      </c>
      <c r="F23" s="9"/>
      <c r="G23" s="9"/>
      <c r="H23" s="2" t="s">
        <v>20</v>
      </c>
      <c r="I23" s="2">
        <v>200</v>
      </c>
      <c r="J23" s="18" t="s">
        <v>66</v>
      </c>
    </row>
    <row r="24" spans="1:10" ht="21.75" customHeight="1" x14ac:dyDescent="0.15">
      <c r="B24" s="28" t="s">
        <v>111</v>
      </c>
      <c r="C24" s="28">
        <v>5004</v>
      </c>
      <c r="D24" s="9" t="s">
        <v>115</v>
      </c>
      <c r="E24" s="9" t="s">
        <v>219</v>
      </c>
      <c r="F24" s="9" t="s">
        <v>145</v>
      </c>
      <c r="G24" s="9"/>
      <c r="H24" s="2" t="s">
        <v>24</v>
      </c>
      <c r="I24" s="2">
        <v>150</v>
      </c>
      <c r="J24" s="18" t="s">
        <v>66</v>
      </c>
    </row>
    <row r="25" spans="1:10" ht="21.75" customHeight="1" x14ac:dyDescent="0.15">
      <c r="B25" s="28" t="s">
        <v>111</v>
      </c>
      <c r="C25" s="28">
        <v>5005</v>
      </c>
      <c r="D25" s="9" t="s">
        <v>116</v>
      </c>
      <c r="E25" s="9" t="s">
        <v>220</v>
      </c>
      <c r="F25" s="9"/>
      <c r="G25" s="9"/>
      <c r="H25" s="2" t="s">
        <v>13</v>
      </c>
      <c r="I25" s="2">
        <v>120</v>
      </c>
      <c r="J25" s="18" t="s">
        <v>66</v>
      </c>
    </row>
    <row r="26" spans="1:10" ht="21.75" customHeight="1" x14ac:dyDescent="0.15">
      <c r="B26" s="28" t="s">
        <v>111</v>
      </c>
      <c r="C26" s="28">
        <v>5006</v>
      </c>
      <c r="D26" s="9" t="s">
        <v>135</v>
      </c>
      <c r="E26" s="9" t="s">
        <v>221</v>
      </c>
      <c r="F26" s="9" t="s">
        <v>146</v>
      </c>
      <c r="G26" s="9" t="s">
        <v>222</v>
      </c>
      <c r="H26" s="2" t="s">
        <v>15</v>
      </c>
      <c r="I26" s="2">
        <v>480</v>
      </c>
      <c r="J26" s="18" t="s">
        <v>66</v>
      </c>
    </row>
    <row r="27" spans="1:10" ht="21.75" customHeight="1" x14ac:dyDescent="0.15">
      <c r="B27" s="28" t="s">
        <v>111</v>
      </c>
      <c r="C27" s="28">
        <v>5007</v>
      </c>
      <c r="D27" s="9" t="s">
        <v>157</v>
      </c>
      <c r="E27" s="9" t="s">
        <v>221</v>
      </c>
      <c r="F27" s="9" t="s">
        <v>146</v>
      </c>
      <c r="G27" s="9" t="s">
        <v>223</v>
      </c>
      <c r="H27" s="2" t="s">
        <v>15</v>
      </c>
      <c r="I27" s="2">
        <v>480</v>
      </c>
      <c r="J27" s="18" t="s">
        <v>66</v>
      </c>
    </row>
    <row r="28" spans="1:10" ht="21.75" customHeight="1" x14ac:dyDescent="0.15">
      <c r="B28" s="28" t="s">
        <v>111</v>
      </c>
      <c r="C28" s="28">
        <v>5008</v>
      </c>
      <c r="D28" s="9" t="s">
        <v>184</v>
      </c>
      <c r="E28" s="9" t="s">
        <v>221</v>
      </c>
      <c r="F28" s="9" t="s">
        <v>26</v>
      </c>
      <c r="G28" s="9" t="s">
        <v>224</v>
      </c>
      <c r="H28" s="2" t="s">
        <v>15</v>
      </c>
      <c r="I28" s="2">
        <v>480</v>
      </c>
      <c r="J28" s="18" t="s">
        <v>66</v>
      </c>
    </row>
    <row r="29" spans="1:10" ht="21.75" customHeight="1" x14ac:dyDescent="0.15">
      <c r="B29" s="28" t="s">
        <v>111</v>
      </c>
      <c r="C29" s="28">
        <v>5009</v>
      </c>
      <c r="D29" s="9" t="s">
        <v>22</v>
      </c>
      <c r="E29" s="9" t="s">
        <v>221</v>
      </c>
      <c r="F29" s="9" t="s">
        <v>26</v>
      </c>
      <c r="G29" s="9" t="s">
        <v>225</v>
      </c>
      <c r="H29" s="2" t="s">
        <v>14</v>
      </c>
      <c r="I29" s="2">
        <v>700</v>
      </c>
      <c r="J29" s="18" t="s">
        <v>66</v>
      </c>
    </row>
    <row r="30" spans="1:10" ht="21.75" customHeight="1" x14ac:dyDescent="0.15">
      <c r="B30" s="28" t="s">
        <v>111</v>
      </c>
      <c r="C30" s="28">
        <v>5010</v>
      </c>
      <c r="D30" s="9" t="s">
        <v>117</v>
      </c>
      <c r="E30" s="9" t="s">
        <v>226</v>
      </c>
      <c r="F30" s="9"/>
      <c r="G30" s="9"/>
      <c r="H30" s="2" t="s">
        <v>16</v>
      </c>
      <c r="I30" s="2">
        <v>100</v>
      </c>
      <c r="J30" s="18" t="s">
        <v>66</v>
      </c>
    </row>
    <row r="31" spans="1:10" ht="21.75" customHeight="1" x14ac:dyDescent="0.15">
      <c r="B31" s="28" t="s">
        <v>111</v>
      </c>
      <c r="C31" s="28">
        <v>5011</v>
      </c>
      <c r="D31" s="9" t="s">
        <v>118</v>
      </c>
      <c r="E31" s="9" t="s">
        <v>219</v>
      </c>
      <c r="F31" s="9" t="s">
        <v>178</v>
      </c>
      <c r="G31" s="9"/>
      <c r="H31" s="2" t="s">
        <v>21</v>
      </c>
      <c r="I31" s="2">
        <v>160</v>
      </c>
      <c r="J31" s="18" t="s">
        <v>66</v>
      </c>
    </row>
    <row r="32" spans="1:10" ht="21.75" customHeight="1" x14ac:dyDescent="0.15">
      <c r="A32" s="24" t="s">
        <v>268</v>
      </c>
      <c r="B32" s="25" t="s">
        <v>111</v>
      </c>
      <c r="C32" s="25">
        <v>5021</v>
      </c>
      <c r="D32" s="15" t="s">
        <v>158</v>
      </c>
      <c r="E32" s="15" t="s">
        <v>219</v>
      </c>
      <c r="F32" s="13" t="s">
        <v>232</v>
      </c>
      <c r="G32" s="13"/>
      <c r="H32" s="26"/>
      <c r="I32" s="26"/>
      <c r="J32" s="19"/>
    </row>
    <row r="33" spans="1:10" ht="21.75" customHeight="1" x14ac:dyDescent="0.15">
      <c r="A33" s="24" t="s">
        <v>268</v>
      </c>
      <c r="B33" s="25" t="s">
        <v>111</v>
      </c>
      <c r="C33" s="25">
        <v>5031</v>
      </c>
      <c r="D33" s="15" t="s">
        <v>185</v>
      </c>
      <c r="E33" s="15" t="s">
        <v>219</v>
      </c>
      <c r="F33" s="13" t="s">
        <v>232</v>
      </c>
      <c r="G33" s="13"/>
      <c r="H33" s="26"/>
      <c r="I33" s="26"/>
      <c r="J33" s="19"/>
    </row>
    <row r="34" spans="1:10" ht="21.75" customHeight="1" x14ac:dyDescent="0.15">
      <c r="A34" s="24" t="s">
        <v>268</v>
      </c>
      <c r="B34" s="25" t="s">
        <v>111</v>
      </c>
      <c r="C34" s="25">
        <v>5041</v>
      </c>
      <c r="D34" s="15" t="s">
        <v>197</v>
      </c>
      <c r="E34" s="15" t="s">
        <v>219</v>
      </c>
      <c r="F34" s="13" t="s">
        <v>232</v>
      </c>
      <c r="G34" s="13"/>
      <c r="H34" s="26"/>
      <c r="I34" s="26"/>
      <c r="J34" s="19"/>
    </row>
    <row r="35" spans="1:10" ht="21.75" customHeight="1" x14ac:dyDescent="0.15">
      <c r="A35" s="24" t="s">
        <v>268</v>
      </c>
      <c r="B35" s="25" t="s">
        <v>111</v>
      </c>
      <c r="C35" s="25">
        <v>5051</v>
      </c>
      <c r="D35" s="15" t="s">
        <v>204</v>
      </c>
      <c r="E35" s="15" t="s">
        <v>219</v>
      </c>
      <c r="F35" s="13" t="s">
        <v>232</v>
      </c>
      <c r="G35" s="13"/>
      <c r="H35" s="26"/>
      <c r="I35" s="26"/>
      <c r="J35" s="19"/>
    </row>
    <row r="36" spans="1:10" ht="21.75" customHeight="1" x14ac:dyDescent="0.15">
      <c r="B36" s="28" t="s">
        <v>111</v>
      </c>
      <c r="C36" s="28">
        <v>6011</v>
      </c>
      <c r="D36" s="9" t="s">
        <v>136</v>
      </c>
      <c r="E36" s="9" t="s">
        <v>227</v>
      </c>
      <c r="F36" s="9" t="s">
        <v>147</v>
      </c>
      <c r="G36" s="9" t="s">
        <v>144</v>
      </c>
      <c r="H36" s="2" t="s">
        <v>210</v>
      </c>
      <c r="I36" s="2">
        <v>88</v>
      </c>
      <c r="J36" s="18" t="s">
        <v>66</v>
      </c>
    </row>
    <row r="37" spans="1:10" ht="21.75" customHeight="1" x14ac:dyDescent="0.15">
      <c r="B37" s="28" t="s">
        <v>111</v>
      </c>
      <c r="C37" s="28">
        <v>6012</v>
      </c>
      <c r="D37" s="9" t="s">
        <v>159</v>
      </c>
      <c r="E37" s="9" t="s">
        <v>227</v>
      </c>
      <c r="F37" s="9" t="s">
        <v>147</v>
      </c>
      <c r="G37" s="9" t="s">
        <v>271</v>
      </c>
      <c r="H37" s="2" t="s">
        <v>148</v>
      </c>
      <c r="I37" s="2">
        <v>176</v>
      </c>
      <c r="J37" s="18" t="s">
        <v>66</v>
      </c>
    </row>
    <row r="38" spans="1:10" ht="21.75" customHeight="1" x14ac:dyDescent="0.15">
      <c r="A38" s="24" t="s">
        <v>268</v>
      </c>
      <c r="B38" s="25" t="s">
        <v>111</v>
      </c>
      <c r="C38" s="25">
        <v>6021</v>
      </c>
      <c r="D38" s="15" t="s">
        <v>160</v>
      </c>
      <c r="E38" s="15" t="s">
        <v>227</v>
      </c>
      <c r="F38" s="13" t="s">
        <v>232</v>
      </c>
      <c r="G38" s="13"/>
      <c r="H38" s="26"/>
      <c r="I38" s="26"/>
      <c r="J38" s="19"/>
    </row>
    <row r="39" spans="1:10" ht="21.75" customHeight="1" x14ac:dyDescent="0.15">
      <c r="A39" s="24" t="s">
        <v>268</v>
      </c>
      <c r="B39" s="25" t="s">
        <v>111</v>
      </c>
      <c r="C39" s="25">
        <v>6022</v>
      </c>
      <c r="D39" s="15" t="s">
        <v>161</v>
      </c>
      <c r="E39" s="15" t="s">
        <v>227</v>
      </c>
      <c r="F39" s="13" t="s">
        <v>232</v>
      </c>
      <c r="G39" s="13"/>
      <c r="H39" s="26"/>
      <c r="I39" s="26"/>
      <c r="J39" s="19"/>
    </row>
    <row r="40" spans="1:10" ht="21.75" customHeight="1" x14ac:dyDescent="0.15">
      <c r="A40" s="24" t="s">
        <v>268</v>
      </c>
      <c r="B40" s="25" t="s">
        <v>111</v>
      </c>
      <c r="C40" s="25">
        <v>6031</v>
      </c>
      <c r="D40" s="15" t="s">
        <v>186</v>
      </c>
      <c r="E40" s="15" t="s">
        <v>227</v>
      </c>
      <c r="F40" s="13" t="s">
        <v>232</v>
      </c>
      <c r="G40" s="13"/>
      <c r="H40" s="26"/>
      <c r="I40" s="26"/>
      <c r="J40" s="19"/>
    </row>
    <row r="41" spans="1:10" ht="21.75" customHeight="1" x14ac:dyDescent="0.15">
      <c r="A41" s="24" t="s">
        <v>268</v>
      </c>
      <c r="B41" s="25" t="s">
        <v>111</v>
      </c>
      <c r="C41" s="25">
        <v>6032</v>
      </c>
      <c r="D41" s="15" t="s">
        <v>187</v>
      </c>
      <c r="E41" s="15" t="s">
        <v>227</v>
      </c>
      <c r="F41" s="13" t="s">
        <v>232</v>
      </c>
      <c r="G41" s="13"/>
      <c r="H41" s="26"/>
      <c r="I41" s="26"/>
      <c r="J41" s="19"/>
    </row>
    <row r="42" spans="1:10" ht="21.75" customHeight="1" x14ac:dyDescent="0.15">
      <c r="A42" s="24" t="s">
        <v>268</v>
      </c>
      <c r="B42" s="25" t="s">
        <v>111</v>
      </c>
      <c r="C42" s="25">
        <v>6041</v>
      </c>
      <c r="D42" s="15" t="s">
        <v>198</v>
      </c>
      <c r="E42" s="15" t="s">
        <v>227</v>
      </c>
      <c r="F42" s="13" t="s">
        <v>232</v>
      </c>
      <c r="G42" s="13"/>
      <c r="H42" s="26"/>
      <c r="I42" s="26"/>
      <c r="J42" s="19"/>
    </row>
    <row r="43" spans="1:10" ht="21.75" customHeight="1" x14ac:dyDescent="0.15">
      <c r="A43" s="24" t="s">
        <v>268</v>
      </c>
      <c r="B43" s="25" t="s">
        <v>111</v>
      </c>
      <c r="C43" s="25">
        <v>6042</v>
      </c>
      <c r="D43" s="15" t="s">
        <v>199</v>
      </c>
      <c r="E43" s="15" t="s">
        <v>227</v>
      </c>
      <c r="F43" s="13" t="s">
        <v>232</v>
      </c>
      <c r="G43" s="13"/>
      <c r="H43" s="26"/>
      <c r="I43" s="26"/>
      <c r="J43" s="19"/>
    </row>
    <row r="44" spans="1:10" ht="21.75" customHeight="1" x14ac:dyDescent="0.15">
      <c r="A44" s="24" t="s">
        <v>268</v>
      </c>
      <c r="B44" s="25" t="s">
        <v>111</v>
      </c>
      <c r="C44" s="25">
        <v>6051</v>
      </c>
      <c r="D44" s="15" t="s">
        <v>205</v>
      </c>
      <c r="E44" s="15" t="s">
        <v>227</v>
      </c>
      <c r="F44" s="13" t="s">
        <v>232</v>
      </c>
      <c r="G44" s="13"/>
      <c r="H44" s="26"/>
      <c r="I44" s="26"/>
      <c r="J44" s="19"/>
    </row>
    <row r="45" spans="1:10" ht="21.75" customHeight="1" x14ac:dyDescent="0.15">
      <c r="A45" s="24" t="s">
        <v>268</v>
      </c>
      <c r="B45" s="25" t="s">
        <v>111</v>
      </c>
      <c r="C45" s="25">
        <v>6052</v>
      </c>
      <c r="D45" s="15" t="s">
        <v>206</v>
      </c>
      <c r="E45" s="15" t="s">
        <v>227</v>
      </c>
      <c r="F45" s="13" t="s">
        <v>232</v>
      </c>
      <c r="G45" s="13"/>
      <c r="H45" s="26"/>
      <c r="I45" s="26"/>
      <c r="J45" s="19"/>
    </row>
    <row r="46" spans="1:10" ht="21.75" customHeight="1" x14ac:dyDescent="0.15">
      <c r="B46" s="28" t="s">
        <v>111</v>
      </c>
      <c r="C46" s="28">
        <v>6100</v>
      </c>
      <c r="D46" s="9" t="s">
        <v>119</v>
      </c>
      <c r="E46" s="9" t="s">
        <v>228</v>
      </c>
      <c r="F46" s="9" t="s">
        <v>25</v>
      </c>
      <c r="G46" s="9"/>
      <c r="H46" s="2" t="s">
        <v>30</v>
      </c>
      <c r="I46" s="2"/>
      <c r="J46" s="18" t="s">
        <v>66</v>
      </c>
    </row>
    <row r="47" spans="1:10" ht="21.75" customHeight="1" x14ac:dyDescent="0.15">
      <c r="B47" s="28" t="s">
        <v>111</v>
      </c>
      <c r="C47" s="28">
        <v>6103</v>
      </c>
      <c r="D47" s="9" t="s">
        <v>137</v>
      </c>
      <c r="E47" s="9" t="s">
        <v>227</v>
      </c>
      <c r="F47" s="9" t="s">
        <v>195</v>
      </c>
      <c r="G47" s="9" t="s">
        <v>144</v>
      </c>
      <c r="H47" s="2" t="s">
        <v>10</v>
      </c>
      <c r="I47" s="2">
        <v>24</v>
      </c>
      <c r="J47" s="18" t="s">
        <v>66</v>
      </c>
    </row>
    <row r="48" spans="1:10" ht="21.75" customHeight="1" x14ac:dyDescent="0.15">
      <c r="B48" s="28" t="s">
        <v>111</v>
      </c>
      <c r="C48" s="28">
        <v>6104</v>
      </c>
      <c r="D48" s="9" t="s">
        <v>162</v>
      </c>
      <c r="E48" s="9" t="s">
        <v>227</v>
      </c>
      <c r="F48" s="9" t="s">
        <v>195</v>
      </c>
      <c r="G48" s="9" t="s">
        <v>271</v>
      </c>
      <c r="H48" s="2" t="s">
        <v>9</v>
      </c>
      <c r="I48" s="2">
        <v>48</v>
      </c>
      <c r="J48" s="18" t="s">
        <v>66</v>
      </c>
    </row>
    <row r="49" spans="1:10" ht="21.75" customHeight="1" x14ac:dyDescent="0.15">
      <c r="B49" s="28" t="s">
        <v>111</v>
      </c>
      <c r="C49" s="28">
        <v>6105</v>
      </c>
      <c r="D49" s="9" t="s">
        <v>138</v>
      </c>
      <c r="E49" s="58" t="s">
        <v>229</v>
      </c>
      <c r="F49" s="32"/>
      <c r="G49" s="9" t="s">
        <v>144</v>
      </c>
      <c r="H49" s="2" t="s">
        <v>18</v>
      </c>
      <c r="I49" s="2">
        <v>-376</v>
      </c>
      <c r="J49" s="18" t="s">
        <v>66</v>
      </c>
    </row>
    <row r="50" spans="1:10" ht="21.75" customHeight="1" x14ac:dyDescent="0.15">
      <c r="B50" s="28" t="s">
        <v>111</v>
      </c>
      <c r="C50" s="28">
        <v>6106</v>
      </c>
      <c r="D50" s="9" t="s">
        <v>163</v>
      </c>
      <c r="E50" s="58" t="s">
        <v>229</v>
      </c>
      <c r="F50" s="32"/>
      <c r="G50" s="9" t="s">
        <v>271</v>
      </c>
      <c r="H50" s="2" t="s">
        <v>17</v>
      </c>
      <c r="I50" s="2">
        <v>-752</v>
      </c>
      <c r="J50" s="18" t="s">
        <v>66</v>
      </c>
    </row>
    <row r="51" spans="1:10" ht="21.75" customHeight="1" x14ac:dyDescent="0.15">
      <c r="B51" s="28" t="s">
        <v>111</v>
      </c>
      <c r="C51" s="28">
        <v>6107</v>
      </c>
      <c r="D51" s="9" t="s">
        <v>139</v>
      </c>
      <c r="E51" s="9" t="s">
        <v>227</v>
      </c>
      <c r="F51" s="9" t="s">
        <v>179</v>
      </c>
      <c r="G51" s="9" t="s">
        <v>144</v>
      </c>
      <c r="H51" s="2" t="s">
        <v>12</v>
      </c>
      <c r="I51" s="2">
        <v>72</v>
      </c>
      <c r="J51" s="18" t="s">
        <v>66</v>
      </c>
    </row>
    <row r="52" spans="1:10" ht="21.75" customHeight="1" x14ac:dyDescent="0.15">
      <c r="B52" s="28" t="s">
        <v>111</v>
      </c>
      <c r="C52" s="28">
        <v>6108</v>
      </c>
      <c r="D52" s="9" t="s">
        <v>164</v>
      </c>
      <c r="E52" s="9" t="s">
        <v>227</v>
      </c>
      <c r="F52" s="9" t="s">
        <v>179</v>
      </c>
      <c r="G52" s="9" t="s">
        <v>271</v>
      </c>
      <c r="H52" s="2" t="s">
        <v>11</v>
      </c>
      <c r="I52" s="2">
        <v>144</v>
      </c>
      <c r="J52" s="18" t="s">
        <v>66</v>
      </c>
    </row>
    <row r="53" spans="1:10" ht="21.75" customHeight="1" x14ac:dyDescent="0.15">
      <c r="B53" s="28" t="s">
        <v>111</v>
      </c>
      <c r="C53" s="28">
        <v>6109</v>
      </c>
      <c r="D53" s="9" t="s">
        <v>120</v>
      </c>
      <c r="E53" s="9" t="s">
        <v>262</v>
      </c>
      <c r="F53" s="9"/>
      <c r="G53" s="9"/>
      <c r="H53" s="2" t="s">
        <v>29</v>
      </c>
      <c r="I53" s="2">
        <v>240</v>
      </c>
      <c r="J53" s="18" t="s">
        <v>66</v>
      </c>
    </row>
    <row r="54" spans="1:10" ht="21.75" customHeight="1" x14ac:dyDescent="0.15">
      <c r="B54" s="28" t="s">
        <v>111</v>
      </c>
      <c r="C54" s="28">
        <v>6110</v>
      </c>
      <c r="D54" s="9" t="s">
        <v>121</v>
      </c>
      <c r="E54" s="9" t="s">
        <v>228</v>
      </c>
      <c r="F54" s="9" t="s">
        <v>27</v>
      </c>
      <c r="G54" s="9"/>
      <c r="H54" s="2" t="s">
        <v>31</v>
      </c>
      <c r="I54" s="2"/>
      <c r="J54" s="18" t="s">
        <v>66</v>
      </c>
    </row>
    <row r="55" spans="1:10" ht="21.75" customHeight="1" x14ac:dyDescent="0.15">
      <c r="B55" s="28" t="s">
        <v>111</v>
      </c>
      <c r="C55" s="28">
        <v>6111</v>
      </c>
      <c r="D55" s="9" t="s">
        <v>122</v>
      </c>
      <c r="E55" s="9" t="s">
        <v>228</v>
      </c>
      <c r="F55" s="9" t="s">
        <v>78</v>
      </c>
      <c r="G55" s="9"/>
      <c r="H55" s="2" t="s">
        <v>32</v>
      </c>
      <c r="I55" s="2"/>
      <c r="J55" s="18" t="s">
        <v>66</v>
      </c>
    </row>
    <row r="56" spans="1:10" s="78" customFormat="1" ht="21.75" customHeight="1" x14ac:dyDescent="0.15">
      <c r="B56" s="21" t="s">
        <v>111</v>
      </c>
      <c r="C56" s="21">
        <v>6114</v>
      </c>
      <c r="D56" s="16" t="s">
        <v>280</v>
      </c>
      <c r="E56" s="16"/>
      <c r="F56" s="16"/>
      <c r="G56" s="16"/>
      <c r="H56" s="3" t="s">
        <v>281</v>
      </c>
      <c r="I56" s="3"/>
      <c r="J56" s="21" t="s">
        <v>66</v>
      </c>
    </row>
    <row r="57" spans="1:10" ht="21.75" customHeight="1" x14ac:dyDescent="0.15">
      <c r="B57" s="28" t="s">
        <v>111</v>
      </c>
      <c r="C57" s="28">
        <v>6116</v>
      </c>
      <c r="D57" s="9" t="s">
        <v>123</v>
      </c>
      <c r="E57" s="9" t="s">
        <v>240</v>
      </c>
      <c r="F57" s="9"/>
      <c r="G57" s="9"/>
      <c r="H57" s="2" t="s">
        <v>241</v>
      </c>
      <c r="I57" s="2">
        <v>50</v>
      </c>
      <c r="J57" s="18" t="s">
        <v>66</v>
      </c>
    </row>
    <row r="58" spans="1:10" ht="21.75" customHeight="1" x14ac:dyDescent="0.15">
      <c r="B58" s="28" t="s">
        <v>111</v>
      </c>
      <c r="C58" s="28">
        <v>6118</v>
      </c>
      <c r="D58" s="9" t="s">
        <v>124</v>
      </c>
      <c r="E58" s="9" t="s">
        <v>230</v>
      </c>
      <c r="F58" s="9" t="s">
        <v>149</v>
      </c>
      <c r="G58" s="9"/>
      <c r="H58" s="2" t="s">
        <v>34</v>
      </c>
      <c r="I58" s="2"/>
      <c r="J58" s="18" t="s">
        <v>66</v>
      </c>
    </row>
    <row r="59" spans="1:10" ht="21.75" customHeight="1" x14ac:dyDescent="0.15">
      <c r="B59" s="28" t="s">
        <v>111</v>
      </c>
      <c r="C59" s="28">
        <v>6119</v>
      </c>
      <c r="D59" s="9" t="s">
        <v>125</v>
      </c>
      <c r="E59" s="9" t="s">
        <v>230</v>
      </c>
      <c r="F59" s="9" t="s">
        <v>180</v>
      </c>
      <c r="G59" s="9"/>
      <c r="H59" s="2" t="s">
        <v>35</v>
      </c>
      <c r="I59" s="2"/>
      <c r="J59" s="18" t="s">
        <v>66</v>
      </c>
    </row>
    <row r="60" spans="1:10" ht="21.75" customHeight="1" x14ac:dyDescent="0.15">
      <c r="A60" s="24" t="s">
        <v>268</v>
      </c>
      <c r="B60" s="25" t="s">
        <v>111</v>
      </c>
      <c r="C60" s="25">
        <v>6120</v>
      </c>
      <c r="D60" s="15" t="s">
        <v>165</v>
      </c>
      <c r="E60" s="15" t="s">
        <v>240</v>
      </c>
      <c r="F60" s="13" t="s">
        <v>232</v>
      </c>
      <c r="G60" s="13"/>
      <c r="H60" s="26"/>
      <c r="I60" s="26"/>
      <c r="J60" s="19"/>
    </row>
    <row r="61" spans="1:10" ht="21.75" customHeight="1" x14ac:dyDescent="0.15">
      <c r="A61" s="24" t="s">
        <v>268</v>
      </c>
      <c r="B61" s="25" t="s">
        <v>111</v>
      </c>
      <c r="C61" s="25">
        <v>6130</v>
      </c>
      <c r="D61" s="15" t="s">
        <v>188</v>
      </c>
      <c r="E61" s="15" t="s">
        <v>240</v>
      </c>
      <c r="F61" s="13" t="s">
        <v>232</v>
      </c>
      <c r="G61" s="13"/>
      <c r="H61" s="26"/>
      <c r="I61" s="26"/>
      <c r="J61" s="19"/>
    </row>
    <row r="62" spans="1:10" ht="21.75" customHeight="1" x14ac:dyDescent="0.15">
      <c r="A62" s="24" t="s">
        <v>268</v>
      </c>
      <c r="B62" s="25" t="s">
        <v>111</v>
      </c>
      <c r="C62" s="25">
        <v>6140</v>
      </c>
      <c r="D62" s="15" t="s">
        <v>200</v>
      </c>
      <c r="E62" s="15" t="s">
        <v>240</v>
      </c>
      <c r="F62" s="13" t="s">
        <v>232</v>
      </c>
      <c r="G62" s="13"/>
      <c r="H62" s="26"/>
      <c r="I62" s="26"/>
      <c r="J62" s="19"/>
    </row>
    <row r="63" spans="1:10" ht="21.75" customHeight="1" x14ac:dyDescent="0.15">
      <c r="A63" s="24" t="s">
        <v>268</v>
      </c>
      <c r="B63" s="25" t="s">
        <v>111</v>
      </c>
      <c r="C63" s="25">
        <v>6150</v>
      </c>
      <c r="D63" s="15" t="s">
        <v>207</v>
      </c>
      <c r="E63" s="15" t="s">
        <v>240</v>
      </c>
      <c r="F63" s="13" t="s">
        <v>232</v>
      </c>
      <c r="G63" s="13"/>
      <c r="H63" s="26"/>
      <c r="I63" s="26"/>
      <c r="J63" s="19"/>
    </row>
    <row r="64" spans="1:10" ht="21.75" customHeight="1" x14ac:dyDescent="0.15">
      <c r="B64" s="28" t="s">
        <v>111</v>
      </c>
      <c r="C64" s="28">
        <v>6200</v>
      </c>
      <c r="D64" s="9" t="s">
        <v>126</v>
      </c>
      <c r="E64" s="9" t="s">
        <v>242</v>
      </c>
      <c r="F64" s="9" t="s">
        <v>263</v>
      </c>
      <c r="G64" s="9" t="s">
        <v>243</v>
      </c>
      <c r="H64" s="2" t="s">
        <v>244</v>
      </c>
      <c r="I64" s="2">
        <v>20</v>
      </c>
      <c r="J64" s="18" t="s">
        <v>66</v>
      </c>
    </row>
    <row r="65" spans="1:11" ht="21.75" customHeight="1" x14ac:dyDescent="0.15">
      <c r="B65" s="28" t="s">
        <v>111</v>
      </c>
      <c r="C65" s="28">
        <v>6201</v>
      </c>
      <c r="D65" s="9" t="s">
        <v>127</v>
      </c>
      <c r="E65" s="9" t="s">
        <v>242</v>
      </c>
      <c r="F65" s="9" t="s">
        <v>265</v>
      </c>
      <c r="G65" s="9" t="s">
        <v>243</v>
      </c>
      <c r="H65" s="2" t="s">
        <v>245</v>
      </c>
      <c r="I65" s="2">
        <v>5</v>
      </c>
      <c r="J65" s="18" t="s">
        <v>66</v>
      </c>
    </row>
    <row r="66" spans="1:11" ht="21.75" customHeight="1" x14ac:dyDescent="0.15">
      <c r="A66" s="24" t="s">
        <v>268</v>
      </c>
      <c r="B66" s="25" t="s">
        <v>111</v>
      </c>
      <c r="C66" s="25">
        <v>6210</v>
      </c>
      <c r="D66" s="15" t="s">
        <v>166</v>
      </c>
      <c r="E66" s="15" t="s">
        <v>242</v>
      </c>
      <c r="F66" s="13" t="s">
        <v>232</v>
      </c>
      <c r="G66" s="13"/>
      <c r="H66" s="26"/>
      <c r="I66" s="26"/>
      <c r="J66" s="19"/>
    </row>
    <row r="67" spans="1:11" ht="21.75" customHeight="1" x14ac:dyDescent="0.15">
      <c r="A67" s="24" t="s">
        <v>268</v>
      </c>
      <c r="B67" s="25" t="s">
        <v>111</v>
      </c>
      <c r="C67" s="25">
        <v>6220</v>
      </c>
      <c r="D67" s="15" t="s">
        <v>189</v>
      </c>
      <c r="E67" s="15" t="s">
        <v>242</v>
      </c>
      <c r="F67" s="13" t="s">
        <v>232</v>
      </c>
      <c r="G67" s="13"/>
      <c r="H67" s="26"/>
      <c r="I67" s="26"/>
      <c r="J67" s="19"/>
    </row>
    <row r="68" spans="1:11" ht="21.75" customHeight="1" x14ac:dyDescent="0.15">
      <c r="A68" s="24" t="s">
        <v>268</v>
      </c>
      <c r="B68" s="25" t="s">
        <v>111</v>
      </c>
      <c r="C68" s="25">
        <v>6230</v>
      </c>
      <c r="D68" s="15" t="s">
        <v>201</v>
      </c>
      <c r="E68" s="15" t="s">
        <v>242</v>
      </c>
      <c r="F68" s="13" t="s">
        <v>232</v>
      </c>
      <c r="G68" s="13"/>
      <c r="H68" s="26"/>
      <c r="I68" s="26"/>
      <c r="J68" s="19"/>
    </row>
    <row r="69" spans="1:11" ht="21.75" customHeight="1" x14ac:dyDescent="0.15">
      <c r="A69" s="24" t="s">
        <v>268</v>
      </c>
      <c r="B69" s="25" t="s">
        <v>111</v>
      </c>
      <c r="C69" s="25">
        <v>6240</v>
      </c>
      <c r="D69" s="15" t="s">
        <v>208</v>
      </c>
      <c r="E69" s="15" t="s">
        <v>242</v>
      </c>
      <c r="F69" s="13" t="s">
        <v>232</v>
      </c>
      <c r="G69" s="13"/>
      <c r="H69" s="26"/>
      <c r="I69" s="26"/>
      <c r="J69" s="19"/>
    </row>
    <row r="70" spans="1:11" ht="21.75" customHeight="1" x14ac:dyDescent="0.15">
      <c r="B70" s="28" t="s">
        <v>111</v>
      </c>
      <c r="C70" s="28">
        <v>6311</v>
      </c>
      <c r="D70" s="9" t="s">
        <v>128</v>
      </c>
      <c r="E70" s="9" t="s">
        <v>231</v>
      </c>
      <c r="F70" s="9"/>
      <c r="G70" s="9"/>
      <c r="H70" s="2" t="s">
        <v>130</v>
      </c>
      <c r="I70" s="2">
        <v>40</v>
      </c>
      <c r="J70" s="18" t="s">
        <v>66</v>
      </c>
    </row>
    <row r="71" spans="1:11" ht="21.75" customHeight="1" x14ac:dyDescent="0.15">
      <c r="A71" s="24" t="s">
        <v>268</v>
      </c>
      <c r="B71" s="25" t="s">
        <v>111</v>
      </c>
      <c r="C71" s="25">
        <v>6321</v>
      </c>
      <c r="D71" s="15" t="s">
        <v>167</v>
      </c>
      <c r="E71" s="15" t="s">
        <v>231</v>
      </c>
      <c r="F71" s="13" t="s">
        <v>232</v>
      </c>
      <c r="G71" s="15"/>
      <c r="H71" s="15"/>
      <c r="I71" s="34"/>
      <c r="J71" s="25"/>
    </row>
    <row r="72" spans="1:11" ht="21.75" customHeight="1" x14ac:dyDescent="0.15">
      <c r="A72" s="24" t="s">
        <v>268</v>
      </c>
      <c r="B72" s="25" t="s">
        <v>111</v>
      </c>
      <c r="C72" s="25">
        <v>6331</v>
      </c>
      <c r="D72" s="15" t="s">
        <v>190</v>
      </c>
      <c r="E72" s="15" t="s">
        <v>231</v>
      </c>
      <c r="F72" s="13" t="s">
        <v>232</v>
      </c>
      <c r="G72" s="15"/>
      <c r="H72" s="15"/>
      <c r="I72" s="34"/>
      <c r="J72" s="25"/>
    </row>
    <row r="73" spans="1:11" ht="21.75" customHeight="1" x14ac:dyDescent="0.15">
      <c r="A73" s="24" t="s">
        <v>268</v>
      </c>
      <c r="B73" s="25" t="s">
        <v>111</v>
      </c>
      <c r="C73" s="25">
        <v>6341</v>
      </c>
      <c r="D73" s="15" t="s">
        <v>202</v>
      </c>
      <c r="E73" s="15" t="s">
        <v>231</v>
      </c>
      <c r="F73" s="13" t="s">
        <v>232</v>
      </c>
      <c r="G73" s="15"/>
      <c r="H73" s="15"/>
      <c r="I73" s="34"/>
      <c r="J73" s="25"/>
    </row>
    <row r="74" spans="1:11" ht="21.75" customHeight="1" x14ac:dyDescent="0.15">
      <c r="A74" s="24" t="s">
        <v>268</v>
      </c>
      <c r="B74" s="25" t="s">
        <v>111</v>
      </c>
      <c r="C74" s="25">
        <v>6351</v>
      </c>
      <c r="D74" s="15" t="s">
        <v>209</v>
      </c>
      <c r="E74" s="15" t="s">
        <v>231</v>
      </c>
      <c r="F74" s="13" t="s">
        <v>232</v>
      </c>
      <c r="G74" s="15"/>
      <c r="H74" s="15"/>
      <c r="I74" s="34"/>
      <c r="J74" s="25"/>
    </row>
    <row r="75" spans="1:11" ht="21.75" customHeight="1" x14ac:dyDescent="0.15">
      <c r="B75" s="56" t="s">
        <v>111</v>
      </c>
      <c r="C75" s="56">
        <v>8001</v>
      </c>
      <c r="D75" s="9" t="s">
        <v>140</v>
      </c>
      <c r="E75" s="29" t="s">
        <v>246</v>
      </c>
      <c r="F75" s="30" t="s">
        <v>264</v>
      </c>
      <c r="G75" s="33"/>
      <c r="H75" s="33" t="s">
        <v>266</v>
      </c>
      <c r="I75" s="54">
        <f>VLOOKUP(K75,$C$5:$J$14,7,FALSE)*0.7</f>
        <v>1170.3999999999999</v>
      </c>
      <c r="J75" s="31" t="s">
        <v>260</v>
      </c>
      <c r="K75" s="23">
        <v>1111</v>
      </c>
    </row>
    <row r="76" spans="1:11" ht="21.75" customHeight="1" x14ac:dyDescent="0.15">
      <c r="B76" s="56" t="s">
        <v>111</v>
      </c>
      <c r="C76" s="56">
        <v>8002</v>
      </c>
      <c r="D76" s="9" t="s">
        <v>141</v>
      </c>
      <c r="E76" s="29" t="s">
        <v>246</v>
      </c>
      <c r="F76" s="30" t="s">
        <v>264</v>
      </c>
      <c r="G76" s="33"/>
      <c r="H76" s="33" t="s">
        <v>266</v>
      </c>
      <c r="I76" s="54">
        <f>VLOOKUP(K76,$C$5:$J$14,7,FALSE)*0.7</f>
        <v>38.5</v>
      </c>
      <c r="J76" s="31" t="s">
        <v>261</v>
      </c>
      <c r="K76" s="23">
        <v>1112</v>
      </c>
    </row>
    <row r="77" spans="1:11" ht="21.75" customHeight="1" x14ac:dyDescent="0.15">
      <c r="A77" s="24" t="s">
        <v>268</v>
      </c>
      <c r="B77" s="25" t="s">
        <v>111</v>
      </c>
      <c r="C77" s="25">
        <v>8003</v>
      </c>
      <c r="D77" s="15" t="s">
        <v>142</v>
      </c>
      <c r="E77" s="15" t="s">
        <v>246</v>
      </c>
      <c r="F77" s="13" t="s">
        <v>232</v>
      </c>
      <c r="G77" s="15"/>
      <c r="H77" s="34"/>
      <c r="I77" s="55"/>
      <c r="J77" s="25"/>
      <c r="K77" s="23">
        <v>1113</v>
      </c>
    </row>
    <row r="78" spans="1:11" ht="21.75" customHeight="1" x14ac:dyDescent="0.15">
      <c r="B78" s="56" t="s">
        <v>111</v>
      </c>
      <c r="C78" s="56">
        <v>8006</v>
      </c>
      <c r="D78" s="9" t="s">
        <v>168</v>
      </c>
      <c r="E78" s="9" t="s">
        <v>253</v>
      </c>
      <c r="F78" s="9" t="s">
        <v>144</v>
      </c>
      <c r="G78" s="9" t="s">
        <v>248</v>
      </c>
      <c r="H78" s="2" t="s">
        <v>211</v>
      </c>
      <c r="I78" s="54">
        <f>VLOOKUP(K78,$C$5:$J$14,7,FALSE)*0.7</f>
        <v>268.79999999999995</v>
      </c>
      <c r="J78" s="18" t="s">
        <v>91</v>
      </c>
      <c r="K78" s="23">
        <v>1213</v>
      </c>
    </row>
    <row r="79" spans="1:11" ht="21.75" customHeight="1" x14ac:dyDescent="0.15">
      <c r="B79" s="56" t="s">
        <v>111</v>
      </c>
      <c r="C79" s="56">
        <v>8009</v>
      </c>
      <c r="D79" s="9" t="s">
        <v>191</v>
      </c>
      <c r="E79" s="9" t="s">
        <v>254</v>
      </c>
      <c r="F79" s="9" t="s">
        <v>144</v>
      </c>
      <c r="G79" s="9" t="s">
        <v>248</v>
      </c>
      <c r="H79" s="2" t="s">
        <v>211</v>
      </c>
      <c r="I79" s="54">
        <f>VLOOKUP(K79,$C$5:$J$14,7,FALSE)*0.7</f>
        <v>268.79999999999995</v>
      </c>
      <c r="J79" s="18" t="s">
        <v>91</v>
      </c>
      <c r="K79" s="23">
        <v>1313</v>
      </c>
    </row>
    <row r="80" spans="1:11" ht="21.75" customHeight="1" x14ac:dyDescent="0.15">
      <c r="B80" s="56" t="s">
        <v>111</v>
      </c>
      <c r="C80" s="56">
        <v>8011</v>
      </c>
      <c r="D80" s="9" t="s">
        <v>169</v>
      </c>
      <c r="E80" s="29" t="s">
        <v>246</v>
      </c>
      <c r="F80" s="30" t="s">
        <v>271</v>
      </c>
      <c r="G80" s="33"/>
      <c r="H80" s="2" t="s">
        <v>211</v>
      </c>
      <c r="I80" s="54">
        <f>VLOOKUP(K80,$C$5:$J$14,7,FALSE)*0.7</f>
        <v>2399.6</v>
      </c>
      <c r="J80" s="31" t="s">
        <v>260</v>
      </c>
      <c r="K80" s="23">
        <v>1121</v>
      </c>
    </row>
    <row r="81" spans="1:11" ht="21.75" customHeight="1" x14ac:dyDescent="0.15">
      <c r="B81" s="56" t="s">
        <v>111</v>
      </c>
      <c r="C81" s="56">
        <v>8012</v>
      </c>
      <c r="D81" s="9" t="s">
        <v>170</v>
      </c>
      <c r="E81" s="29" t="s">
        <v>246</v>
      </c>
      <c r="F81" s="30" t="s">
        <v>271</v>
      </c>
      <c r="G81" s="33"/>
      <c r="H81" s="2" t="s">
        <v>211</v>
      </c>
      <c r="I81" s="54">
        <f>VLOOKUP(K81,$C$5:$J$14,7,FALSE)*0.7</f>
        <v>79.099999999999994</v>
      </c>
      <c r="J81" s="31" t="s">
        <v>261</v>
      </c>
      <c r="K81" s="23">
        <v>1122</v>
      </c>
    </row>
    <row r="82" spans="1:11" ht="21.75" customHeight="1" x14ac:dyDescent="0.15">
      <c r="A82" s="24" t="s">
        <v>268</v>
      </c>
      <c r="B82" s="25" t="s">
        <v>111</v>
      </c>
      <c r="C82" s="25">
        <v>8013</v>
      </c>
      <c r="D82" s="15" t="s">
        <v>171</v>
      </c>
      <c r="E82" s="15" t="s">
        <v>246</v>
      </c>
      <c r="F82" s="15" t="s">
        <v>232</v>
      </c>
      <c r="G82" s="15"/>
      <c r="H82" s="34"/>
      <c r="I82" s="55"/>
      <c r="J82" s="25"/>
      <c r="K82" s="23">
        <v>1123</v>
      </c>
    </row>
    <row r="83" spans="1:11" ht="21.75" customHeight="1" x14ac:dyDescent="0.15">
      <c r="B83" s="56" t="s">
        <v>111</v>
      </c>
      <c r="C83" s="56">
        <v>8016</v>
      </c>
      <c r="D83" s="9" t="s">
        <v>172</v>
      </c>
      <c r="E83" s="29" t="s">
        <v>246</v>
      </c>
      <c r="F83" s="9" t="s">
        <v>177</v>
      </c>
      <c r="G83" s="9" t="s">
        <v>249</v>
      </c>
      <c r="H83" s="2" t="s">
        <v>211</v>
      </c>
      <c r="I83" s="54">
        <f>VLOOKUP(K83,$C$5:$J$14,7,FALSE)*0.7</f>
        <v>276.5</v>
      </c>
      <c r="J83" s="18" t="s">
        <v>91</v>
      </c>
      <c r="K83" s="23">
        <v>1223</v>
      </c>
    </row>
    <row r="84" spans="1:11" ht="21.75" customHeight="1" x14ac:dyDescent="0.15">
      <c r="B84" s="56" t="s">
        <v>111</v>
      </c>
      <c r="C84" s="56">
        <v>8019</v>
      </c>
      <c r="D84" s="9" t="s">
        <v>192</v>
      </c>
      <c r="E84" s="29" t="s">
        <v>246</v>
      </c>
      <c r="F84" s="9" t="s">
        <v>177</v>
      </c>
      <c r="G84" s="9" t="s">
        <v>249</v>
      </c>
      <c r="H84" s="2" t="s">
        <v>211</v>
      </c>
      <c r="I84" s="54">
        <f>VLOOKUP(K84,$C$5:$J$14,7,FALSE)*0.7</f>
        <v>276.5</v>
      </c>
      <c r="J84" s="18" t="s">
        <v>91</v>
      </c>
      <c r="K84" s="23">
        <v>1323</v>
      </c>
    </row>
    <row r="85" spans="1:11" ht="21.75" customHeight="1" x14ac:dyDescent="0.15">
      <c r="B85" s="28" t="s">
        <v>111</v>
      </c>
      <c r="C85" s="28">
        <v>8110</v>
      </c>
      <c r="D85" s="32" t="s">
        <v>250</v>
      </c>
      <c r="E85" s="37" t="s">
        <v>251</v>
      </c>
      <c r="F85" s="37"/>
      <c r="G85" s="37"/>
      <c r="H85" s="35" t="s">
        <v>33</v>
      </c>
      <c r="I85" s="40"/>
      <c r="J85" s="36" t="s">
        <v>260</v>
      </c>
    </row>
    <row r="86" spans="1:11" ht="21.75" customHeight="1" x14ac:dyDescent="0.15">
      <c r="B86" s="28" t="s">
        <v>111</v>
      </c>
      <c r="C86" s="28">
        <v>8111</v>
      </c>
      <c r="D86" s="32" t="s">
        <v>252</v>
      </c>
      <c r="E86" s="37" t="s">
        <v>251</v>
      </c>
      <c r="F86" s="37"/>
      <c r="G86" s="37"/>
      <c r="H86" s="35" t="s">
        <v>33</v>
      </c>
      <c r="I86" s="40"/>
      <c r="J86" s="36" t="s">
        <v>261</v>
      </c>
    </row>
    <row r="87" spans="1:11" ht="21.75" customHeight="1" x14ac:dyDescent="0.15">
      <c r="A87" s="24" t="s">
        <v>268</v>
      </c>
      <c r="B87" s="25" t="s">
        <v>111</v>
      </c>
      <c r="C87" s="25">
        <v>8112</v>
      </c>
      <c r="D87" s="15" t="s">
        <v>129</v>
      </c>
      <c r="E87" s="15" t="s">
        <v>251</v>
      </c>
      <c r="F87" s="15" t="s">
        <v>232</v>
      </c>
      <c r="G87" s="15"/>
      <c r="H87" s="15"/>
      <c r="I87" s="34"/>
      <c r="J87" s="25"/>
    </row>
    <row r="88" spans="1:11" ht="21.75" customHeight="1" x14ac:dyDescent="0.15">
      <c r="B88" s="53" t="s">
        <v>111</v>
      </c>
      <c r="C88" s="53">
        <v>9001</v>
      </c>
      <c r="D88" s="32" t="s">
        <v>255</v>
      </c>
      <c r="E88" s="38" t="s">
        <v>246</v>
      </c>
      <c r="F88" s="30" t="s">
        <v>264</v>
      </c>
      <c r="G88" s="33"/>
      <c r="H88" s="30" t="s">
        <v>257</v>
      </c>
      <c r="I88" s="54">
        <f>VLOOKUP(K88,$C$5:$J$14,7,FALSE)*0.7</f>
        <v>1170.3999999999999</v>
      </c>
      <c r="J88" s="39" t="s">
        <v>260</v>
      </c>
      <c r="K88" s="23">
        <v>1111</v>
      </c>
    </row>
    <row r="89" spans="1:11" ht="21.75" customHeight="1" x14ac:dyDescent="0.15">
      <c r="B89" s="53" t="s">
        <v>111</v>
      </c>
      <c r="C89" s="53">
        <v>9002</v>
      </c>
      <c r="D89" s="32" t="s">
        <v>256</v>
      </c>
      <c r="E89" s="38" t="s">
        <v>246</v>
      </c>
      <c r="F89" s="30" t="s">
        <v>264</v>
      </c>
      <c r="G89" s="33"/>
      <c r="H89" s="30" t="s">
        <v>257</v>
      </c>
      <c r="I89" s="54">
        <f>VLOOKUP(K89,$C$5:$J$14,7,FALSE)*0.7</f>
        <v>38.5</v>
      </c>
      <c r="J89" s="39" t="s">
        <v>261</v>
      </c>
      <c r="K89" s="23">
        <v>1112</v>
      </c>
    </row>
    <row r="90" spans="1:11" ht="21.75" customHeight="1" x14ac:dyDescent="0.15">
      <c r="A90" s="24" t="s">
        <v>268</v>
      </c>
      <c r="B90" s="25" t="s">
        <v>111</v>
      </c>
      <c r="C90" s="25">
        <v>9003</v>
      </c>
      <c r="D90" s="15" t="s">
        <v>143</v>
      </c>
      <c r="E90" s="41" t="s">
        <v>246</v>
      </c>
      <c r="F90" s="15" t="s">
        <v>232</v>
      </c>
      <c r="G90" s="15"/>
      <c r="H90" s="15"/>
      <c r="I90" s="55"/>
      <c r="J90" s="25"/>
      <c r="K90" s="23">
        <v>1113</v>
      </c>
    </row>
    <row r="91" spans="1:11" ht="21.75" customHeight="1" x14ac:dyDescent="0.15">
      <c r="B91" s="53" t="s">
        <v>111</v>
      </c>
      <c r="C91" s="53">
        <v>9006</v>
      </c>
      <c r="D91" s="9" t="s">
        <v>173</v>
      </c>
      <c r="E91" s="9" t="s">
        <v>247</v>
      </c>
      <c r="F91" s="9" t="s">
        <v>144</v>
      </c>
      <c r="G91" s="9" t="s">
        <v>248</v>
      </c>
      <c r="H91" s="2" t="s">
        <v>212</v>
      </c>
      <c r="I91" s="54">
        <f>VLOOKUP(K91,$C$5:$J$14,7,FALSE)*0.7</f>
        <v>268.79999999999995</v>
      </c>
      <c r="J91" s="18" t="s">
        <v>92</v>
      </c>
      <c r="K91" s="23">
        <v>1213</v>
      </c>
    </row>
    <row r="92" spans="1:11" ht="21.75" customHeight="1" x14ac:dyDescent="0.15">
      <c r="B92" s="53" t="s">
        <v>111</v>
      </c>
      <c r="C92" s="53">
        <v>9009</v>
      </c>
      <c r="D92" s="9" t="s">
        <v>193</v>
      </c>
      <c r="E92" s="9" t="s">
        <v>254</v>
      </c>
      <c r="F92" s="9" t="s">
        <v>144</v>
      </c>
      <c r="G92" s="9" t="s">
        <v>248</v>
      </c>
      <c r="H92" s="2" t="s">
        <v>212</v>
      </c>
      <c r="I92" s="54">
        <f>VLOOKUP(K92,$C$5:$J$14,7,FALSE)*0.7</f>
        <v>268.79999999999995</v>
      </c>
      <c r="J92" s="18" t="s">
        <v>91</v>
      </c>
      <c r="K92" s="23">
        <v>1313</v>
      </c>
    </row>
    <row r="93" spans="1:11" ht="21.75" customHeight="1" x14ac:dyDescent="0.15">
      <c r="B93" s="53" t="s">
        <v>111</v>
      </c>
      <c r="C93" s="53">
        <v>9011</v>
      </c>
      <c r="D93" s="9" t="s">
        <v>258</v>
      </c>
      <c r="E93" s="9" t="s">
        <v>246</v>
      </c>
      <c r="F93" s="9" t="s">
        <v>271</v>
      </c>
      <c r="G93" s="9"/>
      <c r="H93" s="2" t="s">
        <v>212</v>
      </c>
      <c r="I93" s="54">
        <f>VLOOKUP(K93,$C$5:$J$14,7,FALSE)*0.7</f>
        <v>2399.6</v>
      </c>
      <c r="J93" s="18" t="s">
        <v>260</v>
      </c>
      <c r="K93" s="23">
        <v>1121</v>
      </c>
    </row>
    <row r="94" spans="1:11" ht="21.75" customHeight="1" x14ac:dyDescent="0.15">
      <c r="B94" s="53" t="s">
        <v>111</v>
      </c>
      <c r="C94" s="53">
        <v>9012</v>
      </c>
      <c r="D94" s="9" t="s">
        <v>174</v>
      </c>
      <c r="E94" s="38" t="s">
        <v>246</v>
      </c>
      <c r="F94" s="30" t="s">
        <v>271</v>
      </c>
      <c r="G94" s="33"/>
      <c r="H94" s="2" t="s">
        <v>212</v>
      </c>
      <c r="I94" s="54">
        <f>VLOOKUP(K94,$C$5:$J$14,7,FALSE)*0.7</f>
        <v>79.099999999999994</v>
      </c>
      <c r="J94" s="31" t="s">
        <v>261</v>
      </c>
      <c r="K94" s="23">
        <v>1122</v>
      </c>
    </row>
    <row r="95" spans="1:11" ht="21.75" customHeight="1" x14ac:dyDescent="0.15">
      <c r="A95" s="24" t="s">
        <v>268</v>
      </c>
      <c r="B95" s="25" t="s">
        <v>111</v>
      </c>
      <c r="C95" s="25">
        <v>9013</v>
      </c>
      <c r="D95" s="15" t="s">
        <v>175</v>
      </c>
      <c r="E95" s="41" t="s">
        <v>246</v>
      </c>
      <c r="F95" s="15" t="s">
        <v>232</v>
      </c>
      <c r="G95" s="15"/>
      <c r="H95" s="15"/>
      <c r="I95" s="55"/>
      <c r="J95" s="25"/>
      <c r="K95" s="23">
        <v>1123</v>
      </c>
    </row>
    <row r="96" spans="1:11" ht="21.75" customHeight="1" x14ac:dyDescent="0.15">
      <c r="B96" s="53" t="s">
        <v>111</v>
      </c>
      <c r="C96" s="53">
        <v>9016</v>
      </c>
      <c r="D96" s="9" t="s">
        <v>176</v>
      </c>
      <c r="E96" s="9" t="s">
        <v>247</v>
      </c>
      <c r="F96" s="9" t="s">
        <v>177</v>
      </c>
      <c r="G96" s="9" t="s">
        <v>249</v>
      </c>
      <c r="H96" s="2" t="s">
        <v>212</v>
      </c>
      <c r="I96" s="54">
        <f>VLOOKUP(K96,$C$5:$J$14,7,FALSE)*0.7</f>
        <v>276.5</v>
      </c>
      <c r="J96" s="18" t="s">
        <v>92</v>
      </c>
      <c r="K96" s="23">
        <v>1223</v>
      </c>
    </row>
    <row r="97" spans="2:11" ht="21.75" customHeight="1" x14ac:dyDescent="0.15">
      <c r="B97" s="53" t="s">
        <v>111</v>
      </c>
      <c r="C97" s="53">
        <v>9019</v>
      </c>
      <c r="D97" s="9" t="s">
        <v>194</v>
      </c>
      <c r="E97" s="9" t="s">
        <v>259</v>
      </c>
      <c r="F97" s="9" t="s">
        <v>177</v>
      </c>
      <c r="G97" s="9" t="s">
        <v>249</v>
      </c>
      <c r="H97" s="2" t="s">
        <v>212</v>
      </c>
      <c r="I97" s="54">
        <f>VLOOKUP(K97,$C$5:$J$14,7,FALSE)*0.7</f>
        <v>276.5</v>
      </c>
      <c r="J97" s="18" t="s">
        <v>92</v>
      </c>
      <c r="K97" s="23">
        <v>1323</v>
      </c>
    </row>
  </sheetData>
  <sheetProtection selectLockedCells="1" selectUnlockedCells="1"/>
  <autoFilter ref="A4:K4" xr:uid="{500C4FB3-B878-487F-9FE3-6487F0196862}">
    <sortState ref="A5:K97">
      <sortCondition ref="C4"/>
    </sortState>
  </autoFilter>
  <mergeCells count="5">
    <mergeCell ref="B1:F2"/>
    <mergeCell ref="G2:I2"/>
    <mergeCell ref="J1:J2"/>
    <mergeCell ref="B3:C3"/>
    <mergeCell ref="E3:H3"/>
  </mergeCells>
  <phoneticPr fontId="1"/>
  <printOptions horizontalCentered="1"/>
  <pageMargins left="0.39370078740157483" right="0.39370078740157483" top="0.39370078740157483" bottom="0.39370078740157483" header="0.31496062992125984" footer="0.31496062992125984"/>
  <pageSetup paperSize="9" scale="67" fitToHeight="0" orientation="landscape" cellComments="asDisplayed"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【A2】訪問型(独自)</vt:lpstr>
      <vt:lpstr>【A6】通所型(独自)</vt:lpstr>
      <vt:lpstr>'【A2】訪問型(独自)'!Print_Area</vt:lpstr>
      <vt:lpstr>'【A6】通所型(独自)'!Print_Area</vt:lpstr>
      <vt:lpstr>'【A6】通所型(独自)'!Print_Titles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sakaki</cp:lastModifiedBy>
  <cp:lastPrinted>2021-04-28T00:53:26Z</cp:lastPrinted>
  <dcterms:created xsi:type="dcterms:W3CDTF">2016-02-18T10:31:48Z</dcterms:created>
  <dcterms:modified xsi:type="dcterms:W3CDTF">2022-09-29T03:15:04Z</dcterms:modified>
</cp:coreProperties>
</file>