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8 一般会計決算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<sst xmlns="http://schemas.openxmlformats.org/spreadsheetml/2006/main" count="55" uniqueCount="49">
  <si>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地方消費税交付金</t>
  </si>
  <si>
    <t>地方特例交付金</t>
  </si>
  <si>
    <t>１１－８　一般会計歳入歳出決算状況</t>
  </si>
  <si>
    <t>単位：千円</t>
  </si>
  <si>
    <t>項　　　　　目</t>
  </si>
  <si>
    <t>決算額</t>
  </si>
  <si>
    <t>構成比（％）</t>
  </si>
  <si>
    <t>歳　　　　　　入</t>
  </si>
  <si>
    <t>総　　　額</t>
  </si>
  <si>
    <t>町税</t>
  </si>
  <si>
    <t>地方譲与税</t>
  </si>
  <si>
    <t>利子割交付金</t>
  </si>
  <si>
    <t>配当割交付金</t>
  </si>
  <si>
    <t>株式等譲渡所得割交付金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</si>
  <si>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</si>
  <si>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</si>
  <si>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</si>
  <si>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</si>
  <si>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</si>
  <si>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</si>
  <si>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</si>
  <si>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</si>
  <si>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</si>
  <si>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</si>
  <si>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</si>
  <si>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町　債</t>
  </si>
  <si>
    <t>歳　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</si>
  <si>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</si>
  <si>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</si>
  <si>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</si>
  <si>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</si>
  <si>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</si>
  <si>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</si>
  <si>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</si>
  <si>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</si>
  <si>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</si>
  <si>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</si>
  <si>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</si>
  <si>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</si>
  <si>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</si>
  <si>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※　単位未満四捨五入のため内訳の合計は総額と必ずしも一致しない。　　　　　　　資料：決算書</t>
  </si>
  <si>
    <t>１９年度決算額</t>
  </si>
  <si>
    <t>-</t>
  </si>
  <si>
    <t>２０年度決算額</t>
  </si>
  <si>
    <t>寄附金</t>
  </si>
  <si>
    <t>２１年度決算額</t>
  </si>
  <si>
    <t>２２年度決算額</t>
  </si>
  <si>
    <t>-</t>
  </si>
  <si>
    <t>平成２３年度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</si>
</sst>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10" xfId="49" applyFont="1" applyBorder="1" applyAlignment="1">
      <alignment/>
    </xf>
    <xf numFmtId="38" fontId="5" fillId="0" borderId="10" xfId="49" applyFont="1" applyBorder="1" applyAlignment="1">
      <alignment/>
    </xf>
    <xf numFmtId="237" fontId="5" fillId="0" borderId="10" xfId="49" applyNumberFormat="1" applyFont="1" applyBorder="1" applyAlignment="1">
      <alignment/>
    </xf>
    <xf numFmtId="186" fontId="0" fillId="0" borderId="10" xfId="49" applyNumberFormat="1" applyFont="1" applyBorder="1" applyAlignment="1">
      <alignment/>
    </xf>
    <xf numFmtId="38" fontId="0" fillId="0" borderId="0" xfId="49" applyAlignment="1">
      <alignment/>
    </xf>
    <xf numFmtId="38" fontId="0" fillId="0" borderId="10" xfId="49" applyFont="1" applyBorder="1" applyAlignment="1">
      <alignment horizontal="right"/>
    </xf>
    <xf numFmtId="186" fontId="0" fillId="0" borderId="10" xfId="49" applyNumberFormat="1" applyFont="1" applyBorder="1" applyAlignment="1">
      <alignment horizontal="right"/>
    </xf>
    <xf numFmtId="176" fontId="0" fillId="0" borderId="10" xfId="42" applyNumberFormat="1" applyFont="1" applyBorder="1" applyAlignment="1">
      <alignment/>
    </xf>
    <xf numFmtId="38" fontId="0" fillId="0" borderId="10" xfId="49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/>
    </xf>
    <xf numFmtId="38" fontId="0" fillId="0" borderId="12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I6" sqref="I6"/>
    </sheetView>
  </sheetViews>
  <sheetFormatPr defaultColWidth="9.00390625" defaultRowHeight="13.5"/>
  <cols>
    <col min="1" max="1" width="23.875" style="0" customWidth="1"/>
    <col min="2" max="2" width="17.125" style="0" customWidth="1"/>
    <col min="3" max="4" width="17.125" style="2" customWidth="1"/>
    <col min="5" max="5" width="13.25390625" style="2" customWidth="1"/>
    <col min="6" max="6" width="17.125" style="12" customWidth="1"/>
    <col min="7" max="7" width="17.125" style="0" customWidth="1"/>
  </cols>
  <sheetData>
    <row r="1" spans="1:7" ht="19.5" customHeight="1">
      <c r="A1" s="1" t="s">
        <v>2</v>
      </c>
      <c r="B1" s="2"/>
      <c r="F1" s="18" t="s">
        <v>3</v>
      </c>
      <c r="G1" s="18"/>
    </row>
    <row r="2" spans="1:7" ht="13.5">
      <c r="A2" s="21" t="s">
        <v>4</v>
      </c>
      <c r="B2" s="22" t="s">
        <v>41</v>
      </c>
      <c r="C2" s="22" t="s">
        <v>43</v>
      </c>
      <c r="D2" s="22" t="s">
        <v>45</v>
      </c>
      <c r="E2" s="22" t="s">
        <v>46</v>
      </c>
      <c r="F2" s="24" t="s">
        <v>48</v>
      </c>
      <c r="G2" s="25"/>
    </row>
    <row r="3" spans="1:7" ht="13.5">
      <c r="A3" s="21"/>
      <c r="B3" s="23"/>
      <c r="C3" s="23"/>
      <c r="D3" s="23"/>
      <c r="E3" s="23"/>
      <c r="F3" s="4" t="s">
        <v>5</v>
      </c>
      <c r="G3" s="3" t="s">
        <v>6</v>
      </c>
    </row>
    <row r="4" spans="1:7" ht="22.5" customHeight="1">
      <c r="A4" s="5" t="s">
        <v>7</v>
      </c>
      <c r="B4" s="7"/>
      <c r="C4" s="7"/>
      <c r="D4" s="7"/>
      <c r="E4" s="7"/>
      <c r="F4" s="8"/>
      <c r="G4" s="8"/>
    </row>
    <row r="5" spans="1:7" ht="22.5" customHeight="1">
      <c r="A5" s="5" t="s">
        <v>8</v>
      </c>
      <c r="B5" s="9">
        <v>6215516</v>
      </c>
      <c r="C5" s="9">
        <v>7110019</v>
      </c>
      <c r="D5" s="9">
        <v>6766570</v>
      </c>
      <c r="E5" s="9">
        <v>6173027</v>
      </c>
      <c r="F5" s="9">
        <f>SUM(F6:F25)</f>
        <v>6120893</v>
      </c>
      <c r="G5" s="10">
        <v>100</v>
      </c>
    </row>
    <row r="6" spans="1:7" ht="22.5" customHeight="1">
      <c r="A6" s="6" t="s">
        <v>9</v>
      </c>
      <c r="B6" s="8">
        <v>3111932</v>
      </c>
      <c r="C6" s="8">
        <v>3005241</v>
      </c>
      <c r="D6" s="8">
        <v>2549774</v>
      </c>
      <c r="E6" s="8">
        <v>2398896</v>
      </c>
      <c r="F6" s="8">
        <v>2414796</v>
      </c>
      <c r="G6" s="15">
        <f>F6/F5*100</f>
        <v>39.45169438511668</v>
      </c>
    </row>
    <row r="7" spans="1:7" ht="22.5" customHeight="1">
      <c r="A7" s="6" t="s">
        <v>10</v>
      </c>
      <c r="B7" s="8">
        <v>82744</v>
      </c>
      <c r="C7" s="8">
        <v>79855</v>
      </c>
      <c r="D7" s="8">
        <v>74952</v>
      </c>
      <c r="E7" s="8">
        <v>73445</v>
      </c>
      <c r="F7" s="8">
        <v>71698</v>
      </c>
      <c r="G7" s="15">
        <f>F7/F5*100</f>
        <v>1.1713650279460857</v>
      </c>
    </row>
    <row r="8" spans="1:7" ht="22.5" customHeight="1">
      <c r="A8" s="6" t="s">
        <v>11</v>
      </c>
      <c r="B8" s="8">
        <v>10183</v>
      </c>
      <c r="C8" s="8">
        <v>10498</v>
      </c>
      <c r="D8" s="8">
        <v>9981</v>
      </c>
      <c r="E8" s="8">
        <v>9452</v>
      </c>
      <c r="F8" s="8">
        <v>6270</v>
      </c>
      <c r="G8" s="15">
        <f>F8/F5*100</f>
        <v>0.10243603343499061</v>
      </c>
    </row>
    <row r="9" spans="1:7" ht="22.5" customHeight="1">
      <c r="A9" s="6" t="s">
        <v>12</v>
      </c>
      <c r="B9" s="8">
        <v>7763</v>
      </c>
      <c r="C9" s="8">
        <v>3019</v>
      </c>
      <c r="D9" s="8">
        <v>2410</v>
      </c>
      <c r="E9" s="8">
        <v>2393</v>
      </c>
      <c r="F9" s="8">
        <v>3521</v>
      </c>
      <c r="G9" s="15">
        <f>F9/F5*100</f>
        <v>0.057524286080478784</v>
      </c>
    </row>
    <row r="10" spans="1:7" ht="22.5" customHeight="1">
      <c r="A10" s="6" t="s">
        <v>13</v>
      </c>
      <c r="B10" s="8">
        <v>4679</v>
      </c>
      <c r="C10" s="8">
        <v>1119</v>
      </c>
      <c r="D10" s="8">
        <v>1234</v>
      </c>
      <c r="E10" s="8">
        <v>878</v>
      </c>
      <c r="F10" s="8">
        <v>1076</v>
      </c>
      <c r="G10" s="15">
        <f>F10/F5*100</f>
        <v>0.01757913428645134</v>
      </c>
    </row>
    <row r="11" spans="1:7" ht="22.5" customHeight="1">
      <c r="A11" s="6" t="s">
        <v>0</v>
      </c>
      <c r="B11" s="8">
        <v>180384</v>
      </c>
      <c r="C11" s="8">
        <v>173844</v>
      </c>
      <c r="D11" s="8">
        <v>180530</v>
      </c>
      <c r="E11" s="8">
        <v>180220</v>
      </c>
      <c r="F11" s="8">
        <v>170693</v>
      </c>
      <c r="G11" s="15">
        <f>F11/F5*100</f>
        <v>2.788694394755798</v>
      </c>
    </row>
    <row r="12" spans="1:7" ht="22.5" customHeight="1">
      <c r="A12" s="6" t="s">
        <v>14</v>
      </c>
      <c r="B12" s="8">
        <v>33254</v>
      </c>
      <c r="C12" s="8">
        <v>29816</v>
      </c>
      <c r="D12" s="8">
        <v>17977</v>
      </c>
      <c r="E12" s="8">
        <v>16319</v>
      </c>
      <c r="F12" s="8">
        <v>13667</v>
      </c>
      <c r="G12" s="15">
        <f>F12/F5*100</f>
        <v>0.22328441291164539</v>
      </c>
    </row>
    <row r="13" spans="1:7" ht="22.5" customHeight="1">
      <c r="A13" s="6" t="s">
        <v>1</v>
      </c>
      <c r="B13" s="8">
        <v>28648</v>
      </c>
      <c r="C13" s="8">
        <v>39480</v>
      </c>
      <c r="D13" s="8">
        <v>40168</v>
      </c>
      <c r="E13" s="8">
        <v>22650</v>
      </c>
      <c r="F13" s="8">
        <v>22603</v>
      </c>
      <c r="G13" s="15">
        <f>F13/F5*100</f>
        <v>0.36927618241325244</v>
      </c>
    </row>
    <row r="14" spans="1:7" ht="22.5" customHeight="1">
      <c r="A14" s="6" t="s">
        <v>15</v>
      </c>
      <c r="B14" s="8">
        <v>679398</v>
      </c>
      <c r="C14" s="8">
        <v>526437</v>
      </c>
      <c r="D14" s="8">
        <v>970733</v>
      </c>
      <c r="E14" s="8">
        <v>1215255</v>
      </c>
      <c r="F14" s="8">
        <v>1336526</v>
      </c>
      <c r="G14" s="15">
        <f>F14/F5*100</f>
        <v>21.835474006815673</v>
      </c>
    </row>
    <row r="15" spans="1:7" ht="22.5" customHeight="1">
      <c r="A15" s="6" t="s">
        <v>16</v>
      </c>
      <c r="B15" s="8">
        <v>2514</v>
      </c>
      <c r="C15" s="8">
        <v>2339</v>
      </c>
      <c r="D15" s="8">
        <v>2206</v>
      </c>
      <c r="E15" s="8">
        <v>2076</v>
      </c>
      <c r="F15" s="8">
        <v>1945</v>
      </c>
      <c r="G15" s="15">
        <f>F15/F5*100</f>
        <v>0.03177640909586232</v>
      </c>
    </row>
    <row r="16" spans="1:7" ht="22.5" customHeight="1">
      <c r="A16" s="6" t="s">
        <v>17</v>
      </c>
      <c r="B16" s="8">
        <v>123778</v>
      </c>
      <c r="C16" s="8">
        <v>126295</v>
      </c>
      <c r="D16" s="8">
        <v>122678</v>
      </c>
      <c r="E16" s="8">
        <v>125178</v>
      </c>
      <c r="F16" s="8">
        <v>128114</v>
      </c>
      <c r="G16" s="15">
        <f>F16/F5*100</f>
        <v>2.0930606040654527</v>
      </c>
    </row>
    <row r="17" spans="1:7" ht="22.5" customHeight="1">
      <c r="A17" s="6" t="s">
        <v>18</v>
      </c>
      <c r="B17" s="8">
        <v>54068</v>
      </c>
      <c r="C17" s="8">
        <v>54545</v>
      </c>
      <c r="D17" s="8">
        <v>70312</v>
      </c>
      <c r="E17" s="8">
        <v>84479</v>
      </c>
      <c r="F17" s="8">
        <v>76542</v>
      </c>
      <c r="G17" s="15">
        <f>F17/F5*100</f>
        <v>1.2505038072059094</v>
      </c>
    </row>
    <row r="18" spans="1:7" ht="22.5" customHeight="1">
      <c r="A18" s="6" t="s">
        <v>19</v>
      </c>
      <c r="B18" s="8">
        <v>290776</v>
      </c>
      <c r="C18" s="8">
        <v>868060</v>
      </c>
      <c r="D18" s="8">
        <v>691931</v>
      </c>
      <c r="E18" s="8">
        <v>464956</v>
      </c>
      <c r="F18" s="8">
        <v>408782</v>
      </c>
      <c r="G18" s="15">
        <f>F18/F5*100</f>
        <v>6.678469955282669</v>
      </c>
    </row>
    <row r="19" spans="1:7" ht="22.5" customHeight="1">
      <c r="A19" s="6" t="s">
        <v>20</v>
      </c>
      <c r="B19" s="8">
        <v>253490</v>
      </c>
      <c r="C19" s="8">
        <v>255934</v>
      </c>
      <c r="D19" s="8">
        <v>278263</v>
      </c>
      <c r="E19" s="8">
        <v>326878</v>
      </c>
      <c r="F19" s="8">
        <v>302967</v>
      </c>
      <c r="G19" s="15">
        <f>F19/F5*100</f>
        <v>4.949718938069984</v>
      </c>
    </row>
    <row r="20" spans="1:7" ht="22.5" customHeight="1">
      <c r="A20" s="6" t="s">
        <v>21</v>
      </c>
      <c r="B20" s="8">
        <v>16349</v>
      </c>
      <c r="C20" s="8">
        <v>83733</v>
      </c>
      <c r="D20" s="8">
        <v>14232</v>
      </c>
      <c r="E20" s="8">
        <v>98880</v>
      </c>
      <c r="F20" s="8">
        <v>24544</v>
      </c>
      <c r="G20" s="15">
        <f>F20/F5*100</f>
        <v>0.40098724156752946</v>
      </c>
    </row>
    <row r="21" spans="1:7" ht="22.5" customHeight="1">
      <c r="A21" s="17" t="s">
        <v>44</v>
      </c>
      <c r="B21" s="8">
        <v>2020</v>
      </c>
      <c r="C21" s="8">
        <v>1110</v>
      </c>
      <c r="D21" s="8">
        <v>14171</v>
      </c>
      <c r="E21" s="8">
        <v>1060</v>
      </c>
      <c r="F21" s="8">
        <v>5472</v>
      </c>
      <c r="G21" s="15">
        <f>F21/F5*100</f>
        <v>0.08939872008871909</v>
      </c>
    </row>
    <row r="22" spans="1:7" ht="22.5" customHeight="1">
      <c r="A22" s="6" t="s">
        <v>22</v>
      </c>
      <c r="B22" s="8">
        <v>215418</v>
      </c>
      <c r="C22" s="8">
        <v>657127</v>
      </c>
      <c r="D22" s="8">
        <v>197229</v>
      </c>
      <c r="E22" s="8">
        <v>56149</v>
      </c>
      <c r="F22" s="8">
        <v>41259</v>
      </c>
      <c r="G22" s="15">
        <f>F22/F5*100</f>
        <v>0.6740683099671894</v>
      </c>
    </row>
    <row r="23" spans="1:7" ht="22.5" customHeight="1">
      <c r="A23" s="6" t="s">
        <v>23</v>
      </c>
      <c r="B23" s="8">
        <v>35985</v>
      </c>
      <c r="C23" s="8">
        <v>62820</v>
      </c>
      <c r="D23" s="8">
        <v>311422</v>
      </c>
      <c r="E23" s="8">
        <v>24717</v>
      </c>
      <c r="F23" s="8">
        <v>52949</v>
      </c>
      <c r="G23" s="15">
        <f>F23/F5*100</f>
        <v>0.86505351425029</v>
      </c>
    </row>
    <row r="24" spans="1:7" ht="22.5" customHeight="1">
      <c r="A24" s="6" t="s">
        <v>24</v>
      </c>
      <c r="B24" s="8">
        <v>557831</v>
      </c>
      <c r="C24" s="8">
        <v>543816</v>
      </c>
      <c r="D24" s="8">
        <v>535655</v>
      </c>
      <c r="E24" s="8">
        <v>515923</v>
      </c>
      <c r="F24" s="8">
        <v>527664</v>
      </c>
      <c r="G24" s="15">
        <f>F24/F5*100</f>
        <v>8.6207028941692</v>
      </c>
    </row>
    <row r="25" spans="1:7" ht="22.5" customHeight="1">
      <c r="A25" s="6" t="s">
        <v>25</v>
      </c>
      <c r="B25" s="8">
        <v>524303</v>
      </c>
      <c r="C25" s="8">
        <v>584930</v>
      </c>
      <c r="D25" s="8">
        <v>680713</v>
      </c>
      <c r="E25" s="8">
        <v>553223</v>
      </c>
      <c r="F25" s="8">
        <v>509805</v>
      </c>
      <c r="G25" s="15">
        <f>F25/F5*100</f>
        <v>8.328931742476138</v>
      </c>
    </row>
    <row r="26" spans="1:7" ht="22.5" customHeight="1">
      <c r="A26" s="6"/>
      <c r="B26" s="8"/>
      <c r="C26" s="12"/>
      <c r="D26" s="16"/>
      <c r="E26" s="16"/>
      <c r="F26" s="16"/>
      <c r="G26" s="11"/>
    </row>
    <row r="27" spans="1:7" ht="22.5" customHeight="1">
      <c r="A27" s="5" t="s">
        <v>26</v>
      </c>
      <c r="B27" s="8"/>
      <c r="C27" s="8"/>
      <c r="D27" s="8"/>
      <c r="E27" s="8"/>
      <c r="F27" s="8"/>
      <c r="G27" s="11"/>
    </row>
    <row r="28" spans="1:7" ht="22.5" customHeight="1">
      <c r="A28" s="5" t="s">
        <v>8</v>
      </c>
      <c r="B28" s="9">
        <v>6112696</v>
      </c>
      <c r="C28" s="9">
        <v>6758597</v>
      </c>
      <c r="D28" s="9">
        <v>6691853</v>
      </c>
      <c r="E28" s="9">
        <v>6070079</v>
      </c>
      <c r="F28" s="9">
        <f>SUM(F29:F41)</f>
        <v>6024364</v>
      </c>
      <c r="G28" s="10">
        <v>100</v>
      </c>
    </row>
    <row r="29" spans="1:7" ht="22.5" customHeight="1">
      <c r="A29" s="6" t="s">
        <v>27</v>
      </c>
      <c r="B29" s="8">
        <v>83498</v>
      </c>
      <c r="C29" s="8">
        <v>82537</v>
      </c>
      <c r="D29" s="8">
        <v>79263</v>
      </c>
      <c r="E29" s="8">
        <v>78502</v>
      </c>
      <c r="F29" s="8">
        <v>100583</v>
      </c>
      <c r="G29" s="11">
        <f>F29/F28*100</f>
        <v>1.6696036295283618</v>
      </c>
    </row>
    <row r="30" spans="1:7" ht="22.5" customHeight="1">
      <c r="A30" s="6" t="s">
        <v>28</v>
      </c>
      <c r="B30" s="8">
        <v>749652</v>
      </c>
      <c r="C30" s="8">
        <v>749679</v>
      </c>
      <c r="D30" s="8">
        <v>1056408</v>
      </c>
      <c r="E30" s="8">
        <v>1153795</v>
      </c>
      <c r="F30" s="8">
        <v>1018002</v>
      </c>
      <c r="G30" s="11">
        <f>F30/F28*100</f>
        <v>16.89808251958215</v>
      </c>
    </row>
    <row r="31" spans="1:7" ht="22.5" customHeight="1">
      <c r="A31" s="6" t="s">
        <v>29</v>
      </c>
      <c r="B31" s="8">
        <v>1317531</v>
      </c>
      <c r="C31" s="8">
        <v>1257992</v>
      </c>
      <c r="D31" s="8">
        <v>1286867</v>
      </c>
      <c r="E31" s="8">
        <v>1453434</v>
      </c>
      <c r="F31" s="8">
        <v>1505120</v>
      </c>
      <c r="G31" s="11">
        <f>F31/F28*100</f>
        <v>24.98388211602088</v>
      </c>
    </row>
    <row r="32" spans="1:7" ht="22.5" customHeight="1">
      <c r="A32" s="6" t="s">
        <v>30</v>
      </c>
      <c r="B32" s="8">
        <v>409424</v>
      </c>
      <c r="C32" s="8">
        <v>381022</v>
      </c>
      <c r="D32" s="8">
        <v>386917</v>
      </c>
      <c r="E32" s="8">
        <v>381038</v>
      </c>
      <c r="F32" s="8">
        <v>347985</v>
      </c>
      <c r="G32" s="11">
        <f>F32/F28*100</f>
        <v>5.776294393897845</v>
      </c>
    </row>
    <row r="33" spans="1:7" ht="22.5" customHeight="1">
      <c r="A33" s="6" t="s">
        <v>31</v>
      </c>
      <c r="B33" s="8">
        <v>36046</v>
      </c>
      <c r="C33" s="8">
        <v>36797</v>
      </c>
      <c r="D33" s="8">
        <v>30836</v>
      </c>
      <c r="E33" s="8">
        <v>31194</v>
      </c>
      <c r="F33" s="8">
        <v>27311</v>
      </c>
      <c r="G33" s="11">
        <f>F33/F28*100</f>
        <v>0.4533424607145252</v>
      </c>
    </row>
    <row r="34" spans="1:7" ht="22.5" customHeight="1">
      <c r="A34" s="6" t="s">
        <v>32</v>
      </c>
      <c r="B34" s="8">
        <v>203778</v>
      </c>
      <c r="C34" s="8">
        <v>208313</v>
      </c>
      <c r="D34" s="8">
        <v>215732</v>
      </c>
      <c r="E34" s="8">
        <v>206262</v>
      </c>
      <c r="F34" s="8">
        <v>207600</v>
      </c>
      <c r="G34" s="11">
        <f>F34/F28*100</f>
        <v>3.446006914588826</v>
      </c>
    </row>
    <row r="35" spans="1:7" ht="22.5" customHeight="1">
      <c r="A35" s="6" t="s">
        <v>33</v>
      </c>
      <c r="B35" s="8">
        <v>538882</v>
      </c>
      <c r="C35" s="8">
        <v>646045</v>
      </c>
      <c r="D35" s="8">
        <v>525997</v>
      </c>
      <c r="E35" s="8">
        <v>517687</v>
      </c>
      <c r="F35" s="8">
        <v>510840</v>
      </c>
      <c r="G35" s="11">
        <f>F35/F28*100</f>
        <v>8.4795673037021</v>
      </c>
    </row>
    <row r="36" spans="1:7" ht="22.5" customHeight="1">
      <c r="A36" s="6" t="s">
        <v>34</v>
      </c>
      <c r="B36" s="8">
        <v>1018610</v>
      </c>
      <c r="C36" s="8">
        <v>1281566</v>
      </c>
      <c r="D36" s="8">
        <v>1018339</v>
      </c>
      <c r="E36" s="8">
        <v>610610</v>
      </c>
      <c r="F36" s="8">
        <v>515274</v>
      </c>
      <c r="G36" s="11">
        <f>F36/F28*100</f>
        <v>8.553168434045485</v>
      </c>
    </row>
    <row r="37" spans="1:7" ht="22.5" customHeight="1">
      <c r="A37" s="6" t="s">
        <v>35</v>
      </c>
      <c r="B37" s="8">
        <v>266770</v>
      </c>
      <c r="C37" s="8">
        <v>228718</v>
      </c>
      <c r="D37" s="8">
        <v>223806</v>
      </c>
      <c r="E37" s="8">
        <v>209661</v>
      </c>
      <c r="F37" s="8">
        <v>235217</v>
      </c>
      <c r="G37" s="11">
        <f>F37/F28*100</f>
        <v>3.9044287496572254</v>
      </c>
    </row>
    <row r="38" spans="1:7" ht="22.5" customHeight="1">
      <c r="A38" s="6" t="s">
        <v>36</v>
      </c>
      <c r="B38" s="8">
        <v>594821</v>
      </c>
      <c r="C38" s="8">
        <v>987622</v>
      </c>
      <c r="D38" s="8">
        <v>1109538</v>
      </c>
      <c r="E38" s="8">
        <v>670138</v>
      </c>
      <c r="F38" s="8">
        <v>762334</v>
      </c>
      <c r="G38" s="11">
        <f>F38/F28*100</f>
        <v>12.654182250607699</v>
      </c>
    </row>
    <row r="39" spans="1:7" ht="22.5" customHeight="1">
      <c r="A39" s="6" t="s">
        <v>37</v>
      </c>
      <c r="B39" s="8">
        <v>70584</v>
      </c>
      <c r="C39" s="8">
        <v>104212</v>
      </c>
      <c r="D39" s="8">
        <v>506</v>
      </c>
      <c r="E39" s="26" t="s">
        <v>47</v>
      </c>
      <c r="F39" s="13">
        <v>1944</v>
      </c>
      <c r="G39" s="11">
        <v>0</v>
      </c>
    </row>
    <row r="40" spans="1:7" ht="22.5" customHeight="1">
      <c r="A40" s="6" t="s">
        <v>38</v>
      </c>
      <c r="B40" s="8">
        <v>823102</v>
      </c>
      <c r="C40" s="8">
        <v>794094</v>
      </c>
      <c r="D40" s="8">
        <v>757644</v>
      </c>
      <c r="E40" s="8">
        <v>757758</v>
      </c>
      <c r="F40" s="8">
        <v>792154</v>
      </c>
      <c r="G40" s="11">
        <f>F40/F28*100</f>
        <v>13.149172261171469</v>
      </c>
    </row>
    <row r="41" spans="1:7" ht="22.5" customHeight="1">
      <c r="A41" s="6" t="s">
        <v>39</v>
      </c>
      <c r="B41" s="13" t="s">
        <v>42</v>
      </c>
      <c r="C41" s="13" t="s">
        <v>42</v>
      </c>
      <c r="D41" s="13" t="s">
        <v>42</v>
      </c>
      <c r="E41" s="13" t="s">
        <v>47</v>
      </c>
      <c r="F41" s="13" t="s">
        <v>42</v>
      </c>
      <c r="G41" s="14" t="s">
        <v>42</v>
      </c>
    </row>
    <row r="42" spans="1:7" ht="13.5">
      <c r="A42" s="19" t="s">
        <v>40</v>
      </c>
      <c r="B42" s="19"/>
      <c r="C42" s="19"/>
      <c r="D42" s="20"/>
      <c r="E42" s="20"/>
      <c r="F42" s="20"/>
      <c r="G42" s="20"/>
    </row>
  </sheetData>
  <sheetProtection/>
  <mergeCells count="8">
    <mergeCell ref="F1:G1"/>
    <mergeCell ref="A42:G42"/>
    <mergeCell ref="A2:A3"/>
    <mergeCell ref="B2:B3"/>
    <mergeCell ref="C2:C3"/>
    <mergeCell ref="F2:G2"/>
    <mergeCell ref="D2:D3"/>
    <mergeCell ref="E2:E3"/>
  </mergeCells>
  <printOptions/>
  <pageMargins left="0.984251968503937" right="0.3937007874015748" top="0.984251968503937" bottom="0.55118110236220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2010-03-09T02:40:12Z</cp:lastPrinted>
  <dcterms:created xsi:type="dcterms:W3CDTF">2008-04-25T03:08:33Z</dcterms:created>
  <dcterms:modified xsi:type="dcterms:W3CDTF">2013-03-15T04:33:16Z</dcterms:modified>
  <cp:category/>
  <cp:version/>
  <cp:contentType/>
  <cp:contentStatus/>
</cp:coreProperties>
</file>