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<sst xmlns="http://schemas.openxmlformats.org/spreadsheetml/2006/main" count="16" uniqueCount="13">
  <si>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９－１０　坂城駅乗車人員の推移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</si>
  <si>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</si>
  <si>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</si>
  <si>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</si>
  <si>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</si>
  <si>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</si>
  <si>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</si>
  <si>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</si>
  <si>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平成14年</t>
  </si>
  <si>
    <t>資料：しなの鉄道㈱</t>
  </si>
  <si>
    <t>(1)単位未満四捨五入のため内訳の合計は総数と必ずしも一致しない。</t>
  </si>
  <si>
    <t>平成22年４月</t>
  </si>
  <si>
    <t>平成23年１月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</si>
</sst>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10" xfId="0" applyNumberFormat="1" applyFont="1" applyBorder="1" applyAlignment="1">
      <alignment horizontal="center"/>
    </xf>
    <xf numFmtId="215" fontId="4" fillId="0" borderId="11" xfId="49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10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3">
      <selection activeCell="B14" sqref="B14:D25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0</v>
      </c>
      <c r="D1" s="3"/>
      <c r="E1" s="3"/>
      <c r="F1" s="3"/>
      <c r="G1" s="15" t="s">
        <v>1</v>
      </c>
      <c r="H1" s="3"/>
    </row>
    <row r="2" spans="1:8" s="2" customFormat="1" ht="19.5" customHeight="1">
      <c r="A2" s="26" t="s">
        <v>2</v>
      </c>
      <c r="B2" s="24" t="s">
        <v>3</v>
      </c>
      <c r="C2" s="24"/>
      <c r="D2" s="24"/>
      <c r="E2" s="25" t="s">
        <v>4</v>
      </c>
      <c r="F2" s="25"/>
      <c r="G2" s="25"/>
      <c r="H2" s="3"/>
    </row>
    <row r="3" spans="1:8" s="2" customFormat="1" ht="19.5" customHeight="1">
      <c r="A3" s="27"/>
      <c r="B3" s="4" t="s">
        <v>5</v>
      </c>
      <c r="C3" s="4" t="s">
        <v>6</v>
      </c>
      <c r="D3" s="5" t="s">
        <v>7</v>
      </c>
      <c r="E3" s="4" t="s">
        <v>5</v>
      </c>
      <c r="F3" s="4" t="s">
        <v>6</v>
      </c>
      <c r="G3" s="5" t="s">
        <v>7</v>
      </c>
      <c r="H3" s="3"/>
    </row>
    <row r="4" spans="1:8" s="2" customFormat="1" ht="19.5" customHeight="1">
      <c r="A4" s="4" t="s">
        <v>8</v>
      </c>
      <c r="B4" s="13">
        <f>SUM(C4:D4)</f>
        <v>408768</v>
      </c>
      <c r="C4" s="13">
        <v>101650</v>
      </c>
      <c r="D4" s="13">
        <v>307118</v>
      </c>
      <c r="E4" s="13">
        <v>1119</v>
      </c>
      <c r="F4" s="13">
        <v>278</v>
      </c>
      <c r="G4" s="13">
        <v>841</v>
      </c>
      <c r="H4" s="3"/>
    </row>
    <row r="5" spans="1:8" s="2" customFormat="1" ht="19.5" customHeight="1">
      <c r="A5" s="6">
        <v>15</v>
      </c>
      <c r="B5" s="13">
        <f aca="true" t="shared" si="0" ref="B5:B10">SUM(C5:D5)</f>
        <v>388465</v>
      </c>
      <c r="C5" s="13">
        <v>100506</v>
      </c>
      <c r="D5" s="13">
        <v>287959</v>
      </c>
      <c r="E5" s="13">
        <v>1061</v>
      </c>
      <c r="F5" s="13">
        <v>274</v>
      </c>
      <c r="G5" s="13">
        <v>787</v>
      </c>
      <c r="H5" s="3"/>
    </row>
    <row r="6" spans="1:8" s="2" customFormat="1" ht="19.5" customHeight="1">
      <c r="A6" s="6">
        <v>16</v>
      </c>
      <c r="B6" s="13">
        <f t="shared" si="0"/>
        <v>386876</v>
      </c>
      <c r="C6" s="13">
        <v>100582</v>
      </c>
      <c r="D6" s="13">
        <v>286294</v>
      </c>
      <c r="E6" s="13">
        <v>1059</v>
      </c>
      <c r="F6" s="13">
        <v>276</v>
      </c>
      <c r="G6" s="13">
        <v>784</v>
      </c>
      <c r="H6" s="7"/>
    </row>
    <row r="7" spans="1:8" s="2" customFormat="1" ht="19.5" customHeight="1">
      <c r="A7" s="6">
        <v>17</v>
      </c>
      <c r="B7" s="13">
        <f t="shared" si="0"/>
        <v>380797</v>
      </c>
      <c r="C7" s="13">
        <v>97193</v>
      </c>
      <c r="D7" s="13">
        <v>283604</v>
      </c>
      <c r="E7" s="13">
        <v>1043</v>
      </c>
      <c r="F7" s="13">
        <v>266</v>
      </c>
      <c r="G7" s="13">
        <v>777</v>
      </c>
      <c r="H7" s="7"/>
    </row>
    <row r="8" spans="1:8" s="2" customFormat="1" ht="19.5" customHeight="1">
      <c r="A8" s="4">
        <v>18</v>
      </c>
      <c r="B8" s="13">
        <f t="shared" si="0"/>
        <v>380869</v>
      </c>
      <c r="C8" s="14">
        <v>99201</v>
      </c>
      <c r="D8" s="14">
        <v>281668</v>
      </c>
      <c r="E8" s="13">
        <v>1043</v>
      </c>
      <c r="F8" s="14">
        <v>272</v>
      </c>
      <c r="G8" s="14">
        <v>772</v>
      </c>
      <c r="H8" s="3"/>
    </row>
    <row r="9" spans="1:8" s="2" customFormat="1" ht="19.5" customHeight="1">
      <c r="A9" s="4">
        <v>19</v>
      </c>
      <c r="B9" s="13">
        <f t="shared" si="0"/>
        <v>364262</v>
      </c>
      <c r="C9" s="14">
        <v>94652</v>
      </c>
      <c r="D9" s="14">
        <v>269610</v>
      </c>
      <c r="E9" s="13">
        <v>1008</v>
      </c>
      <c r="F9" s="14">
        <v>259</v>
      </c>
      <c r="G9" s="14">
        <v>749</v>
      </c>
      <c r="H9" s="3"/>
    </row>
    <row r="10" spans="1:8" s="2" customFormat="1" ht="19.5" customHeight="1">
      <c r="A10" s="4">
        <v>20</v>
      </c>
      <c r="B10" s="13">
        <f t="shared" si="0"/>
        <v>352578</v>
      </c>
      <c r="C10" s="14">
        <v>89118</v>
      </c>
      <c r="D10" s="14">
        <v>263460</v>
      </c>
      <c r="E10" s="13">
        <v>976</v>
      </c>
      <c r="F10" s="14">
        <v>244</v>
      </c>
      <c r="G10" s="14">
        <v>732</v>
      </c>
      <c r="H10" s="20"/>
    </row>
    <row r="11" spans="1:8" s="19" customFormat="1" ht="19.5" customHeight="1">
      <c r="A11" s="4">
        <v>21</v>
      </c>
      <c r="B11" s="13">
        <v>355241</v>
      </c>
      <c r="C11" s="14">
        <v>83021</v>
      </c>
      <c r="D11" s="14">
        <v>272220</v>
      </c>
      <c r="E11" s="13">
        <v>983</v>
      </c>
      <c r="F11" s="14">
        <v>227</v>
      </c>
      <c r="G11" s="14">
        <v>756</v>
      </c>
      <c r="H11" s="18"/>
    </row>
    <row r="12" spans="1:8" s="19" customFormat="1" ht="19.5" customHeight="1">
      <c r="A12" s="16">
        <v>22</v>
      </c>
      <c r="B12" s="17">
        <f>SUM(B14:B25)</f>
        <v>362315</v>
      </c>
      <c r="C12" s="17">
        <f>SUM(C14:C25)</f>
        <v>82775</v>
      </c>
      <c r="D12" s="17">
        <f>SUM(D14:D25)</f>
        <v>279540</v>
      </c>
      <c r="E12" s="17">
        <f>B12/365</f>
        <v>992.6438356164383</v>
      </c>
      <c r="F12" s="17">
        <f>C12/365</f>
        <v>226.78082191780823</v>
      </c>
      <c r="G12" s="17">
        <f>D12/365</f>
        <v>765.8630136986301</v>
      </c>
      <c r="H12" s="18"/>
    </row>
    <row r="13" spans="1:8" s="2" customFormat="1" ht="19.5" customHeight="1">
      <c r="A13" s="4"/>
      <c r="B13" s="13"/>
      <c r="C13" s="14"/>
      <c r="D13" s="14"/>
      <c r="E13" s="13"/>
      <c r="F13" s="14"/>
      <c r="G13" s="14"/>
      <c r="H13" s="3"/>
    </row>
    <row r="14" spans="1:8" s="2" customFormat="1" ht="19.5" customHeight="1">
      <c r="A14" s="4" t="s">
        <v>11</v>
      </c>
      <c r="B14" s="28">
        <v>32780</v>
      </c>
      <c r="C14" s="29">
        <v>6860</v>
      </c>
      <c r="D14" s="29">
        <v>25920</v>
      </c>
      <c r="E14" s="22">
        <f>B14/30</f>
        <v>1092.6666666666667</v>
      </c>
      <c r="F14" s="22">
        <f>C14/30</f>
        <v>228.66666666666666</v>
      </c>
      <c r="G14" s="22">
        <f>D14/30</f>
        <v>864</v>
      </c>
      <c r="H14" s="3"/>
    </row>
    <row r="15" spans="1:8" s="2" customFormat="1" ht="19.5" customHeight="1">
      <c r="A15" s="4">
        <v>5</v>
      </c>
      <c r="B15" s="28">
        <v>33202</v>
      </c>
      <c r="C15" s="29">
        <v>6952</v>
      </c>
      <c r="D15" s="29">
        <v>26250</v>
      </c>
      <c r="E15" s="22">
        <f>B15/31</f>
        <v>1071.032258064516</v>
      </c>
      <c r="F15" s="22">
        <f>C15/31</f>
        <v>224.25806451612902</v>
      </c>
      <c r="G15" s="22">
        <f>D15/31</f>
        <v>846.7741935483871</v>
      </c>
      <c r="H15" s="3"/>
    </row>
    <row r="16" spans="1:8" s="2" customFormat="1" ht="19.5" customHeight="1">
      <c r="A16" s="4">
        <v>6</v>
      </c>
      <c r="B16" s="28">
        <v>32185</v>
      </c>
      <c r="C16" s="29">
        <v>5965</v>
      </c>
      <c r="D16" s="29">
        <v>26220</v>
      </c>
      <c r="E16" s="22">
        <f>B16/30</f>
        <v>1072.8333333333333</v>
      </c>
      <c r="F16" s="22">
        <f>C16/30</f>
        <v>198.83333333333334</v>
      </c>
      <c r="G16" s="22">
        <f>D16/30</f>
        <v>874</v>
      </c>
      <c r="H16" s="3"/>
    </row>
    <row r="17" spans="1:8" s="2" customFormat="1" ht="19.5" customHeight="1">
      <c r="A17" s="4">
        <v>7</v>
      </c>
      <c r="B17" s="28">
        <v>30939</v>
      </c>
      <c r="C17" s="29">
        <v>7239</v>
      </c>
      <c r="D17" s="29">
        <v>23700</v>
      </c>
      <c r="E17" s="22">
        <f aca="true" t="shared" si="1" ref="E17:G18">B17/31</f>
        <v>998.0322580645161</v>
      </c>
      <c r="F17" s="22">
        <f t="shared" si="1"/>
        <v>233.51612903225808</v>
      </c>
      <c r="G17" s="22">
        <f t="shared" si="1"/>
        <v>764.516129032258</v>
      </c>
      <c r="H17" s="3"/>
    </row>
    <row r="18" spans="1:8" s="2" customFormat="1" ht="19.5" customHeight="1">
      <c r="A18" s="4">
        <v>8</v>
      </c>
      <c r="B18" s="28">
        <v>32688</v>
      </c>
      <c r="C18" s="29">
        <v>7968</v>
      </c>
      <c r="D18" s="29">
        <v>24720</v>
      </c>
      <c r="E18" s="22">
        <f t="shared" si="1"/>
        <v>1054.4516129032259</v>
      </c>
      <c r="F18" s="22">
        <f t="shared" si="1"/>
        <v>257.03225806451616</v>
      </c>
      <c r="G18" s="22">
        <f t="shared" si="1"/>
        <v>797.4193548387096</v>
      </c>
      <c r="H18" s="3"/>
    </row>
    <row r="19" spans="1:8" s="2" customFormat="1" ht="19.5" customHeight="1">
      <c r="A19" s="4">
        <v>9</v>
      </c>
      <c r="B19" s="28">
        <v>31780</v>
      </c>
      <c r="C19" s="29">
        <v>6250</v>
      </c>
      <c r="D19" s="29">
        <v>25530</v>
      </c>
      <c r="E19" s="22">
        <f>B19/30</f>
        <v>1059.3333333333333</v>
      </c>
      <c r="F19" s="22">
        <f>C19/30</f>
        <v>208.33333333333334</v>
      </c>
      <c r="G19" s="22">
        <f>D19/30</f>
        <v>851</v>
      </c>
      <c r="H19" s="3"/>
    </row>
    <row r="20" spans="1:8" s="2" customFormat="1" ht="19.5" customHeight="1">
      <c r="A20" s="4">
        <v>10</v>
      </c>
      <c r="B20" s="28">
        <v>31687</v>
      </c>
      <c r="C20" s="29">
        <v>6667</v>
      </c>
      <c r="D20" s="29">
        <v>25020</v>
      </c>
      <c r="E20" s="22">
        <f>B20/31</f>
        <v>1022.1612903225806</v>
      </c>
      <c r="F20" s="22">
        <f>C20/31</f>
        <v>215.06451612903226</v>
      </c>
      <c r="G20" s="22">
        <f>D20/31</f>
        <v>807.0967741935484</v>
      </c>
      <c r="H20" s="3"/>
    </row>
    <row r="21" spans="1:8" s="2" customFormat="1" ht="19.5" customHeight="1">
      <c r="A21" s="4">
        <v>11</v>
      </c>
      <c r="B21" s="28">
        <v>30959</v>
      </c>
      <c r="C21" s="29">
        <v>6119</v>
      </c>
      <c r="D21" s="29">
        <v>24840</v>
      </c>
      <c r="E21" s="22">
        <f>B21/30</f>
        <v>1031.9666666666667</v>
      </c>
      <c r="F21" s="22">
        <f>C21/30</f>
        <v>203.96666666666667</v>
      </c>
      <c r="G21" s="22">
        <f>D21/30</f>
        <v>828</v>
      </c>
      <c r="H21" s="3"/>
    </row>
    <row r="22" spans="1:8" s="2" customFormat="1" ht="19.5" customHeight="1">
      <c r="A22" s="4">
        <v>12</v>
      </c>
      <c r="B22" s="28">
        <v>26382</v>
      </c>
      <c r="C22" s="29">
        <v>6912</v>
      </c>
      <c r="D22" s="29">
        <v>19470</v>
      </c>
      <c r="E22" s="22">
        <f aca="true" t="shared" si="2" ref="E22:G23">B22/31</f>
        <v>851.0322580645161</v>
      </c>
      <c r="F22" s="22">
        <f t="shared" si="2"/>
        <v>222.96774193548387</v>
      </c>
      <c r="G22" s="22">
        <f t="shared" si="2"/>
        <v>628.0645161290323</v>
      </c>
      <c r="H22" s="3"/>
    </row>
    <row r="23" spans="1:8" s="2" customFormat="1" ht="19.5" customHeight="1">
      <c r="A23" s="4" t="s">
        <v>12</v>
      </c>
      <c r="B23" s="28">
        <v>31107</v>
      </c>
      <c r="C23" s="29">
        <v>7227</v>
      </c>
      <c r="D23" s="29">
        <v>23880</v>
      </c>
      <c r="E23" s="22">
        <f t="shared" si="2"/>
        <v>1003.4516129032259</v>
      </c>
      <c r="F23" s="22">
        <f t="shared" si="2"/>
        <v>233.1290322580645</v>
      </c>
      <c r="G23" s="22">
        <f t="shared" si="2"/>
        <v>770.3225806451613</v>
      </c>
      <c r="H23" s="3"/>
    </row>
    <row r="24" spans="1:7" ht="19.5" customHeight="1">
      <c r="A24" s="4">
        <v>2</v>
      </c>
      <c r="B24" s="28">
        <v>25680</v>
      </c>
      <c r="C24" s="29">
        <v>6780</v>
      </c>
      <c r="D24" s="29">
        <v>18900</v>
      </c>
      <c r="E24" s="22">
        <f>B24/28</f>
        <v>917.1428571428571</v>
      </c>
      <c r="F24" s="22">
        <f>C24/28</f>
        <v>242.14285714285714</v>
      </c>
      <c r="G24" s="22">
        <f>D24/28</f>
        <v>675</v>
      </c>
    </row>
    <row r="25" spans="1:7" ht="19.5" customHeight="1">
      <c r="A25" s="4">
        <v>3</v>
      </c>
      <c r="B25" s="28">
        <v>22926</v>
      </c>
      <c r="C25" s="29">
        <v>7836</v>
      </c>
      <c r="D25" s="29">
        <v>15090</v>
      </c>
      <c r="E25" s="22">
        <f>B25/31</f>
        <v>739.5483870967741</v>
      </c>
      <c r="F25" s="22">
        <f>C25/31</f>
        <v>252.7741935483871</v>
      </c>
      <c r="G25" s="22">
        <f>D25/31</f>
        <v>486.7741935483871</v>
      </c>
    </row>
    <row r="26" spans="1:7" ht="19.5" customHeight="1">
      <c r="A26" s="8"/>
      <c r="B26" s="21"/>
      <c r="C26" s="9"/>
      <c r="D26" s="9"/>
      <c r="E26" s="23" t="s">
        <v>9</v>
      </c>
      <c r="F26" s="23"/>
      <c r="G26" s="23"/>
    </row>
    <row r="27" ht="19.5" customHeight="1">
      <c r="A27" s="10" t="s">
        <v>10</v>
      </c>
    </row>
    <row r="28" ht="19.5" customHeight="1"/>
    <row r="29" ht="19.5" customHeight="1"/>
    <row r="30" ht="19.5" customHeight="1">
      <c r="H30" s="11"/>
    </row>
    <row r="31" ht="19.5" customHeight="1"/>
    <row r="32" ht="19.5" customHeight="1"/>
    <row r="33" spans="1:7" s="7" customFormat="1" ht="15.75" customHeight="1">
      <c r="A33" s="11"/>
      <c r="B33" s="3"/>
      <c r="C33" s="3"/>
      <c r="D33" s="3"/>
      <c r="E33" s="3"/>
      <c r="F33" s="3"/>
      <c r="G33" s="3"/>
    </row>
    <row r="34" ht="15.75" customHeight="1">
      <c r="H34" s="7"/>
    </row>
    <row r="35" ht="15.75" customHeight="1">
      <c r="H35" s="1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2" spans="2:8" s="11" customFormat="1" ht="13.5">
      <c r="B52" s="3"/>
      <c r="C52" s="3"/>
      <c r="D52" s="3"/>
      <c r="E52" s="3"/>
      <c r="F52" s="3"/>
      <c r="G52" s="3"/>
      <c r="H52" s="3"/>
    </row>
    <row r="55" spans="1:8" s="7" customFormat="1" ht="13.5">
      <c r="A55" s="11"/>
      <c r="B55" s="3"/>
      <c r="C55" s="3"/>
      <c r="D55" s="3"/>
      <c r="E55" s="3"/>
      <c r="F55" s="3"/>
      <c r="G55" s="3"/>
      <c r="H55" s="3"/>
    </row>
    <row r="56" spans="1:8" s="7" customFormat="1" ht="13.5">
      <c r="A56" s="11"/>
      <c r="B56" s="3"/>
      <c r="C56" s="3"/>
      <c r="D56" s="3"/>
      <c r="E56" s="3"/>
      <c r="F56" s="3"/>
      <c r="G56" s="3"/>
      <c r="H56" s="3"/>
    </row>
    <row r="57" spans="1:8" s="12" customFormat="1" ht="18" customHeight="1">
      <c r="A57" s="11"/>
      <c r="B57" s="3"/>
      <c r="C57" s="3"/>
      <c r="D57" s="3"/>
      <c r="E57" s="3"/>
      <c r="F57" s="3"/>
      <c r="G57" s="3"/>
      <c r="H57" s="3"/>
    </row>
  </sheetData>
  <sheetProtection/>
  <mergeCells count="4">
    <mergeCell ref="E26:G26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2010-01-08T07:35:03Z</cp:lastPrinted>
  <dcterms:created xsi:type="dcterms:W3CDTF">2008-04-25T02:39:32Z</dcterms:created>
  <dcterms:modified xsi:type="dcterms:W3CDTF">2012-04-04T01:40:58Z</dcterms:modified>
  <cp:category/>
  <cp:version/>
  <cp:contentType/>
  <cp:contentStatus/>
</cp:coreProperties>
</file>