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<sst xmlns="http://schemas.openxmlformats.org/spreadsheetml/2006/main" count="42" uniqueCount="24">
  <si>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１１－９　町税の収入状況</t>
  </si>
  <si>
    <t>単位：千円</t>
  </si>
  <si>
    <t>年度</t>
  </si>
  <si>
    <t>平成１８年度</t>
  </si>
  <si>
    <t>科目</t>
  </si>
  <si>
    <t>区分</t>
  </si>
  <si>
    <t>調定額</t>
  </si>
  <si>
    <t>収入額</t>
  </si>
  <si>
    <t>収入額比率（％）</t>
  </si>
  <si>
    <t>町税合計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</si>
  <si>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</si>
  <si>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</si>
  <si>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</si>
  <si>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</si>
  <si>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</si>
  <si>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</si>
  <si>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</si>
  <si>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</si>
  <si>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</si>
  <si>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</si>
  <si>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</si>
  <si>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平成２０年度</t>
  </si>
  <si>
    <t>平成２１年度</t>
  </si>
  <si>
    <t>国有資産等所在市町村交付金及び納付金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</si>
</sst>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10" xfId="49" applyFont="1" applyBorder="1" applyAlignment="1">
      <alignment horizontal="left"/>
    </xf>
    <xf numFmtId="0" fontId="0" fillId="0" borderId="11" xfId="0" applyBorder="1" applyAlignment="1">
      <alignment/>
    </xf>
    <xf numFmtId="38" fontId="5" fillId="0" borderId="12" xfId="49" applyFont="1" applyBorder="1" applyAlignment="1">
      <alignment horizontal="left"/>
    </xf>
    <xf numFmtId="0" fontId="0" fillId="0" borderId="0" xfId="0" applyBorder="1" applyAlignment="1">
      <alignment/>
    </xf>
    <xf numFmtId="38" fontId="5" fillId="0" borderId="13" xfId="49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38" fontId="5" fillId="0" borderId="15" xfId="49" applyFont="1" applyBorder="1" applyAlignment="1">
      <alignment horizontal="center"/>
    </xf>
    <xf numFmtId="38" fontId="5" fillId="0" borderId="16" xfId="49" applyFont="1" applyBorder="1" applyAlignment="1">
      <alignment horizontal="center"/>
    </xf>
    <xf numFmtId="38" fontId="5" fillId="0" borderId="15" xfId="49" applyFont="1" applyBorder="1" applyAlignment="1">
      <alignment/>
    </xf>
    <xf numFmtId="0" fontId="0" fillId="0" borderId="17" xfId="0" applyBorder="1" applyAlignment="1">
      <alignment/>
    </xf>
    <xf numFmtId="38" fontId="5" fillId="0" borderId="16" xfId="49" applyFont="1" applyBorder="1" applyAlignment="1">
      <alignment/>
    </xf>
    <xf numFmtId="186" fontId="5" fillId="0" borderId="15" xfId="49" applyNumberFormat="1" applyFont="1" applyBorder="1" applyAlignment="1">
      <alignment/>
    </xf>
    <xf numFmtId="0" fontId="0" fillId="0" borderId="16" xfId="0" applyBorder="1" applyAlignment="1">
      <alignment/>
    </xf>
    <xf numFmtId="38" fontId="5" fillId="0" borderId="18" xfId="49" applyFont="1" applyBorder="1" applyAlignment="1">
      <alignment horizontal="right"/>
    </xf>
    <xf numFmtId="38" fontId="5" fillId="33" borderId="15" xfId="49" applyFont="1" applyFill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18" xfId="49" applyFont="1" applyBorder="1" applyAlignment="1">
      <alignment horizontal="left"/>
    </xf>
    <xf numFmtId="38" fontId="6" fillId="0" borderId="18" xfId="49" applyFont="1" applyBorder="1" applyAlignment="1">
      <alignment vertical="center" shrinkToFit="1"/>
    </xf>
    <xf numFmtId="0" fontId="0" fillId="0" borderId="0" xfId="0" applyFont="1" applyAlignment="1">
      <alignment/>
    </xf>
    <xf numFmtId="38" fontId="4" fillId="0" borderId="15" xfId="49" applyFont="1" applyBorder="1" applyAlignment="1">
      <alignment/>
    </xf>
    <xf numFmtId="0" fontId="7" fillId="0" borderId="17" xfId="0" applyFont="1" applyBorder="1" applyAlignment="1">
      <alignment/>
    </xf>
    <xf numFmtId="38" fontId="4" fillId="0" borderId="16" xfId="49" applyFont="1" applyBorder="1" applyAlignment="1">
      <alignment/>
    </xf>
    <xf numFmtId="186" fontId="4" fillId="0" borderId="15" xfId="49" applyNumberFormat="1" applyFont="1" applyBorder="1" applyAlignment="1">
      <alignment/>
    </xf>
    <xf numFmtId="0" fontId="7" fillId="0" borderId="0" xfId="0" applyFont="1" applyAlignment="1">
      <alignment/>
    </xf>
    <xf numFmtId="38" fontId="0" fillId="0" borderId="0" xfId="49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5" fillId="0" borderId="10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27908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2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C19" sqref="C19"/>
    </sheetView>
  </sheetViews>
  <sheetFormatPr defaultColWidth="9.00390625" defaultRowHeight="13.5"/>
  <cols>
    <col min="1" max="1" width="4.00390625" style="0" customWidth="1"/>
    <col min="2" max="2" width="4.125" style="0" customWidth="1"/>
    <col min="3" max="3" width="28.75390625" style="0" customWidth="1"/>
    <col min="4" max="5" width="10.625" style="0" customWidth="1"/>
    <col min="6" max="9" width="10.625" style="23" customWidth="1"/>
    <col min="10" max="12" width="15.625" style="0" customWidth="1"/>
  </cols>
  <sheetData>
    <row r="1" spans="1:12" ht="19.5" customHeight="1">
      <c r="A1" s="1" t="s">
        <v>0</v>
      </c>
      <c r="D1" s="2"/>
      <c r="E1" s="2"/>
      <c r="F1" s="2"/>
      <c r="G1" s="2"/>
      <c r="H1" s="2"/>
      <c r="I1" s="2"/>
      <c r="J1" s="2"/>
      <c r="K1" s="30" t="s">
        <v>1</v>
      </c>
      <c r="L1" s="30"/>
    </row>
    <row r="2" spans="1:12" ht="18" customHeight="1">
      <c r="A2" s="3"/>
      <c r="B2" s="4"/>
      <c r="C2" s="36" t="s">
        <v>2</v>
      </c>
      <c r="D2" s="31" t="s">
        <v>3</v>
      </c>
      <c r="E2" s="32"/>
      <c r="F2" s="31" t="s">
        <v>20</v>
      </c>
      <c r="G2" s="32"/>
      <c r="H2" s="31" t="s">
        <v>21</v>
      </c>
      <c r="I2" s="32"/>
      <c r="J2" s="35" t="s">
        <v>22</v>
      </c>
      <c r="K2" s="35"/>
      <c r="L2" s="35"/>
    </row>
    <row r="3" spans="1:12" ht="18" customHeight="1">
      <c r="A3" s="5"/>
      <c r="B3" s="6"/>
      <c r="C3" s="37"/>
      <c r="D3" s="33"/>
      <c r="E3" s="34"/>
      <c r="F3" s="33"/>
      <c r="G3" s="34"/>
      <c r="H3" s="33"/>
      <c r="I3" s="34"/>
      <c r="J3" s="35"/>
      <c r="K3" s="35"/>
      <c r="L3" s="35"/>
    </row>
    <row r="4" spans="1:12" ht="18" customHeight="1">
      <c r="A4" s="7" t="s">
        <v>4</v>
      </c>
      <c r="B4" s="8"/>
      <c r="C4" s="9" t="s">
        <v>5</v>
      </c>
      <c r="D4" s="10" t="s">
        <v>6</v>
      </c>
      <c r="E4" s="11" t="s">
        <v>7</v>
      </c>
      <c r="F4" s="10" t="s">
        <v>6</v>
      </c>
      <c r="G4" s="10" t="s">
        <v>7</v>
      </c>
      <c r="H4" s="10" t="s">
        <v>6</v>
      </c>
      <c r="I4" s="10" t="s">
        <v>7</v>
      </c>
      <c r="J4" s="10" t="s">
        <v>6</v>
      </c>
      <c r="K4" s="10" t="s">
        <v>7</v>
      </c>
      <c r="L4" s="10" t="s">
        <v>8</v>
      </c>
    </row>
    <row r="5" spans="1:12" s="28" customFormat="1" ht="18" customHeight="1">
      <c r="A5" s="24" t="s">
        <v>9</v>
      </c>
      <c r="B5" s="25"/>
      <c r="C5" s="25"/>
      <c r="D5" s="24">
        <v>2987550</v>
      </c>
      <c r="E5" s="26">
        <v>2783162</v>
      </c>
      <c r="F5" s="24">
        <v>3336940</v>
      </c>
      <c r="G5" s="24">
        <v>3111932</v>
      </c>
      <c r="H5" s="24">
        <v>3247321</v>
      </c>
      <c r="I5" s="24">
        <v>3005241</v>
      </c>
      <c r="J5" s="24">
        <v>2798786</v>
      </c>
      <c r="K5" s="24">
        <v>2549774</v>
      </c>
      <c r="L5" s="27">
        <f>K5/J5*100</f>
        <v>91.10285673860024</v>
      </c>
    </row>
    <row r="6" spans="1:12" ht="18" customHeight="1">
      <c r="A6" s="16"/>
      <c r="B6" s="13"/>
      <c r="C6" s="17" t="s">
        <v>10</v>
      </c>
      <c r="D6" s="12">
        <v>2808258</v>
      </c>
      <c r="E6" s="14">
        <v>2766380</v>
      </c>
      <c r="F6" s="18">
        <v>3152568</v>
      </c>
      <c r="G6" s="18">
        <v>3097566</v>
      </c>
      <c r="H6" s="18">
        <v>3031475</v>
      </c>
      <c r="I6" s="18">
        <v>2980080</v>
      </c>
      <c r="J6" s="18">
        <f>J10+J13+J17+J20+J22+J25+J27</f>
        <v>2571456</v>
      </c>
      <c r="K6" s="18">
        <f>K10+K13+K17+K20+K22+K25+K27</f>
        <v>2526161</v>
      </c>
      <c r="L6" s="15">
        <f aca="true" t="shared" si="0" ref="L6:L27">K6/J6*100</f>
        <v>98.2385465666144</v>
      </c>
    </row>
    <row r="7" spans="1:12" ht="18" customHeight="1">
      <c r="A7" s="16"/>
      <c r="B7" s="13"/>
      <c r="C7" s="17" t="s">
        <v>11</v>
      </c>
      <c r="D7" s="12">
        <v>179293</v>
      </c>
      <c r="E7" s="14">
        <v>16782</v>
      </c>
      <c r="F7" s="18">
        <v>184372</v>
      </c>
      <c r="G7" s="18">
        <v>14366</v>
      </c>
      <c r="H7" s="18">
        <v>215846</v>
      </c>
      <c r="I7" s="18">
        <v>25161</v>
      </c>
      <c r="J7" s="18">
        <f>J11+J14+J18+J23</f>
        <v>227330</v>
      </c>
      <c r="K7" s="18">
        <f>K11+K14+K18+K23</f>
        <v>23613</v>
      </c>
      <c r="L7" s="15">
        <f t="shared" si="0"/>
        <v>10.387102450182555</v>
      </c>
    </row>
    <row r="8" spans="1:12" ht="18" customHeight="1">
      <c r="A8" s="16"/>
      <c r="B8" s="19" t="s">
        <v>12</v>
      </c>
      <c r="C8" s="13"/>
      <c r="D8" s="12">
        <v>1344421</v>
      </c>
      <c r="E8" s="14">
        <v>1292820</v>
      </c>
      <c r="F8" s="12">
        <v>1683145</v>
      </c>
      <c r="G8" s="12">
        <v>1618062</v>
      </c>
      <c r="H8" s="12">
        <v>1404500</v>
      </c>
      <c r="I8" s="12">
        <v>1332943</v>
      </c>
      <c r="J8" s="12">
        <v>1019606</v>
      </c>
      <c r="K8" s="12">
        <v>945388</v>
      </c>
      <c r="L8" s="15">
        <f t="shared" si="0"/>
        <v>92.72091376472873</v>
      </c>
    </row>
    <row r="9" spans="1:12" ht="18" customHeight="1">
      <c r="A9" s="16"/>
      <c r="B9" s="13"/>
      <c r="C9" s="20" t="s">
        <v>13</v>
      </c>
      <c r="D9" s="12">
        <v>721910</v>
      </c>
      <c r="E9" s="14">
        <v>676501</v>
      </c>
      <c r="F9" s="12">
        <v>908559</v>
      </c>
      <c r="G9" s="12">
        <v>850218</v>
      </c>
      <c r="H9" s="12">
        <v>931651</v>
      </c>
      <c r="I9" s="12">
        <v>868557</v>
      </c>
      <c r="J9" s="12">
        <v>839709</v>
      </c>
      <c r="K9" s="12">
        <v>771393</v>
      </c>
      <c r="L9" s="15">
        <f t="shared" si="0"/>
        <v>91.86432442667638</v>
      </c>
    </row>
    <row r="10" spans="1:12" ht="18" customHeight="1">
      <c r="A10" s="16"/>
      <c r="B10" s="13"/>
      <c r="C10" s="17" t="s">
        <v>10</v>
      </c>
      <c r="D10" s="12">
        <v>680568</v>
      </c>
      <c r="E10" s="14">
        <v>671095</v>
      </c>
      <c r="F10" s="12">
        <v>863350</v>
      </c>
      <c r="G10" s="12">
        <v>845147</v>
      </c>
      <c r="H10" s="12">
        <v>879180</v>
      </c>
      <c r="I10" s="12">
        <v>860973</v>
      </c>
      <c r="J10" s="12">
        <v>779866</v>
      </c>
      <c r="K10" s="12">
        <v>763911</v>
      </c>
      <c r="L10" s="15">
        <f t="shared" si="0"/>
        <v>97.95413571049384</v>
      </c>
    </row>
    <row r="11" spans="1:12" ht="18" customHeight="1">
      <c r="A11" s="16"/>
      <c r="B11" s="13"/>
      <c r="C11" s="17" t="s">
        <v>11</v>
      </c>
      <c r="D11" s="12">
        <v>41342</v>
      </c>
      <c r="E11" s="14">
        <v>5406</v>
      </c>
      <c r="F11" s="12">
        <v>45209</v>
      </c>
      <c r="G11" s="12">
        <v>5071</v>
      </c>
      <c r="H11" s="12">
        <v>52471</v>
      </c>
      <c r="I11" s="12">
        <v>7584</v>
      </c>
      <c r="J11" s="12">
        <v>59843</v>
      </c>
      <c r="K11" s="12">
        <v>7482</v>
      </c>
      <c r="L11" s="15">
        <f t="shared" si="0"/>
        <v>12.502715438731347</v>
      </c>
    </row>
    <row r="12" spans="1:12" ht="18" customHeight="1">
      <c r="A12" s="16"/>
      <c r="B12" s="13"/>
      <c r="C12" s="20" t="s">
        <v>14</v>
      </c>
      <c r="D12" s="12">
        <v>622511</v>
      </c>
      <c r="E12" s="14">
        <v>616320</v>
      </c>
      <c r="F12" s="12">
        <v>774586</v>
      </c>
      <c r="G12" s="12">
        <v>767844</v>
      </c>
      <c r="H12" s="12">
        <v>472849</v>
      </c>
      <c r="I12" s="12">
        <v>464386</v>
      </c>
      <c r="J12" s="12">
        <v>179897</v>
      </c>
      <c r="K12" s="12">
        <v>173995</v>
      </c>
      <c r="L12" s="15">
        <f t="shared" si="0"/>
        <v>96.71923378377628</v>
      </c>
    </row>
    <row r="13" spans="1:12" ht="18" customHeight="1">
      <c r="A13" s="16"/>
      <c r="B13" s="13"/>
      <c r="C13" s="17" t="s">
        <v>10</v>
      </c>
      <c r="D13" s="12">
        <v>617272</v>
      </c>
      <c r="E13" s="14">
        <v>616116</v>
      </c>
      <c r="F13" s="12">
        <v>768783</v>
      </c>
      <c r="G13" s="12">
        <v>767650</v>
      </c>
      <c r="H13" s="12">
        <v>466107</v>
      </c>
      <c r="I13" s="12">
        <v>463740</v>
      </c>
      <c r="J13" s="12">
        <v>173841</v>
      </c>
      <c r="K13" s="12">
        <v>173101</v>
      </c>
      <c r="L13" s="15">
        <f t="shared" si="0"/>
        <v>99.57432366357763</v>
      </c>
    </row>
    <row r="14" spans="1:12" ht="18" customHeight="1">
      <c r="A14" s="16"/>
      <c r="B14" s="13"/>
      <c r="C14" s="17" t="s">
        <v>11</v>
      </c>
      <c r="D14" s="12">
        <v>5240</v>
      </c>
      <c r="E14" s="14">
        <v>204</v>
      </c>
      <c r="F14" s="12">
        <v>5803</v>
      </c>
      <c r="G14" s="12">
        <v>194</v>
      </c>
      <c r="H14" s="12">
        <v>6742</v>
      </c>
      <c r="I14" s="12">
        <v>646</v>
      </c>
      <c r="J14" s="12">
        <v>6056</v>
      </c>
      <c r="K14" s="12">
        <v>894</v>
      </c>
      <c r="L14" s="15">
        <f t="shared" si="0"/>
        <v>14.76221928665786</v>
      </c>
    </row>
    <row r="15" spans="1:12" ht="18" customHeight="1">
      <c r="A15" s="16"/>
      <c r="B15" s="19" t="s">
        <v>15</v>
      </c>
      <c r="C15" s="13"/>
      <c r="D15" s="12">
        <v>1503903</v>
      </c>
      <c r="E15" s="14">
        <v>1354358</v>
      </c>
      <c r="F15" s="12">
        <v>1513962</v>
      </c>
      <c r="G15" s="12">
        <v>1357973</v>
      </c>
      <c r="H15" s="12">
        <v>1708982</v>
      </c>
      <c r="I15" s="12">
        <v>1542765</v>
      </c>
      <c r="J15" s="12">
        <v>1652182</v>
      </c>
      <c r="K15" s="12">
        <v>1482264</v>
      </c>
      <c r="L15" s="15">
        <f t="shared" si="0"/>
        <v>89.71553981341039</v>
      </c>
    </row>
    <row r="16" spans="1:12" ht="18" customHeight="1">
      <c r="A16" s="16"/>
      <c r="B16" s="13"/>
      <c r="C16" s="21" t="s">
        <v>15</v>
      </c>
      <c r="D16" s="12">
        <v>1499014</v>
      </c>
      <c r="E16" s="14">
        <v>1349468</v>
      </c>
      <c r="F16" s="12">
        <v>1509200</v>
      </c>
      <c r="G16" s="12">
        <v>1353211</v>
      </c>
      <c r="H16" s="12">
        <v>1704837</v>
      </c>
      <c r="I16" s="12">
        <v>1538620</v>
      </c>
      <c r="J16" s="12">
        <v>1647940</v>
      </c>
      <c r="K16" s="12">
        <v>1478022</v>
      </c>
      <c r="L16" s="15">
        <f t="shared" si="0"/>
        <v>89.68906634950301</v>
      </c>
    </row>
    <row r="17" spans="1:12" ht="18" customHeight="1">
      <c r="A17" s="16"/>
      <c r="B17" s="13"/>
      <c r="C17" s="17" t="s">
        <v>10</v>
      </c>
      <c r="D17" s="12">
        <v>1369003</v>
      </c>
      <c r="E17" s="14">
        <v>1338670</v>
      </c>
      <c r="F17" s="12">
        <v>1379055</v>
      </c>
      <c r="G17" s="12">
        <v>1344474</v>
      </c>
      <c r="H17" s="12">
        <v>1552133</v>
      </c>
      <c r="I17" s="12">
        <v>1522291</v>
      </c>
      <c r="J17" s="12">
        <v>1490745</v>
      </c>
      <c r="K17" s="12">
        <v>1463297</v>
      </c>
      <c r="L17" s="15">
        <f t="shared" si="0"/>
        <v>98.15877296251203</v>
      </c>
    </row>
    <row r="18" spans="1:12" ht="18" customHeight="1">
      <c r="A18" s="16"/>
      <c r="B18" s="13"/>
      <c r="C18" s="17" t="s">
        <v>11</v>
      </c>
      <c r="D18" s="12">
        <v>130011</v>
      </c>
      <c r="E18" s="14">
        <v>10798</v>
      </c>
      <c r="F18" s="12">
        <v>130145</v>
      </c>
      <c r="G18" s="12">
        <v>8737</v>
      </c>
      <c r="H18" s="12">
        <v>152704</v>
      </c>
      <c r="I18" s="12">
        <v>16329</v>
      </c>
      <c r="J18" s="12">
        <v>157195</v>
      </c>
      <c r="K18" s="12">
        <v>14726</v>
      </c>
      <c r="L18" s="15">
        <f t="shared" si="0"/>
        <v>9.367982442189637</v>
      </c>
    </row>
    <row r="19" spans="1:12" ht="18" customHeight="1">
      <c r="A19" s="16"/>
      <c r="B19" s="13"/>
      <c r="C19" s="22" t="s">
        <v>23</v>
      </c>
      <c r="D19" s="12">
        <v>4890</v>
      </c>
      <c r="E19" s="14">
        <v>4890</v>
      </c>
      <c r="F19" s="12">
        <v>4762</v>
      </c>
      <c r="G19" s="12">
        <v>4762</v>
      </c>
      <c r="H19" s="12">
        <v>4145</v>
      </c>
      <c r="I19" s="12">
        <v>4145</v>
      </c>
      <c r="J19" s="12">
        <v>4242</v>
      </c>
      <c r="K19" s="12">
        <v>4242</v>
      </c>
      <c r="L19" s="15">
        <f t="shared" si="0"/>
        <v>100</v>
      </c>
    </row>
    <row r="20" spans="1:12" ht="18" customHeight="1">
      <c r="A20" s="16"/>
      <c r="B20" s="13"/>
      <c r="C20" s="17" t="s">
        <v>10</v>
      </c>
      <c r="D20" s="12">
        <v>4890</v>
      </c>
      <c r="E20" s="14">
        <v>4890</v>
      </c>
      <c r="F20" s="12">
        <v>4762</v>
      </c>
      <c r="G20" s="12">
        <v>4762</v>
      </c>
      <c r="H20" s="12">
        <v>4145</v>
      </c>
      <c r="I20" s="12">
        <v>4145</v>
      </c>
      <c r="J20" s="12">
        <v>4242</v>
      </c>
      <c r="K20" s="12">
        <v>4242</v>
      </c>
      <c r="L20" s="15">
        <f t="shared" si="0"/>
        <v>100</v>
      </c>
    </row>
    <row r="21" spans="1:12" ht="18" customHeight="1">
      <c r="A21" s="16"/>
      <c r="B21" s="19" t="s">
        <v>16</v>
      </c>
      <c r="C21" s="13"/>
      <c r="D21" s="12">
        <v>38600</v>
      </c>
      <c r="E21" s="14">
        <v>35357</v>
      </c>
      <c r="F21" s="12">
        <v>40154</v>
      </c>
      <c r="G21" s="12">
        <v>36218</v>
      </c>
      <c r="H21" s="12">
        <v>41549</v>
      </c>
      <c r="I21" s="12">
        <v>37243</v>
      </c>
      <c r="J21" s="12">
        <v>42510</v>
      </c>
      <c r="K21" s="12">
        <v>37633</v>
      </c>
      <c r="L21" s="15">
        <f t="shared" si="0"/>
        <v>88.52740531639614</v>
      </c>
    </row>
    <row r="22" spans="1:12" ht="18" customHeight="1">
      <c r="A22" s="16"/>
      <c r="B22" s="13"/>
      <c r="C22" s="17" t="s">
        <v>10</v>
      </c>
      <c r="D22" s="12">
        <v>35900</v>
      </c>
      <c r="E22" s="14">
        <v>34982</v>
      </c>
      <c r="F22" s="12">
        <v>36939</v>
      </c>
      <c r="G22" s="12">
        <v>35855</v>
      </c>
      <c r="H22" s="12">
        <v>37620</v>
      </c>
      <c r="I22" s="12">
        <v>36641</v>
      </c>
      <c r="J22" s="12">
        <v>38274</v>
      </c>
      <c r="K22" s="12">
        <v>37122</v>
      </c>
      <c r="L22" s="15">
        <f t="shared" si="0"/>
        <v>96.99012384386268</v>
      </c>
    </row>
    <row r="23" spans="1:12" ht="18" customHeight="1">
      <c r="A23" s="16"/>
      <c r="B23" s="13"/>
      <c r="C23" s="17" t="s">
        <v>11</v>
      </c>
      <c r="D23" s="12">
        <v>2700</v>
      </c>
      <c r="E23" s="14">
        <v>375</v>
      </c>
      <c r="F23" s="12">
        <v>3214</v>
      </c>
      <c r="G23" s="12">
        <v>363</v>
      </c>
      <c r="H23" s="12">
        <v>3929</v>
      </c>
      <c r="I23" s="12">
        <v>602</v>
      </c>
      <c r="J23" s="12">
        <v>4236</v>
      </c>
      <c r="K23" s="12">
        <v>511</v>
      </c>
      <c r="L23" s="15">
        <f t="shared" si="0"/>
        <v>12.063267233238903</v>
      </c>
    </row>
    <row r="24" spans="1:12" ht="18" customHeight="1">
      <c r="A24" s="16"/>
      <c r="B24" s="19" t="s">
        <v>17</v>
      </c>
      <c r="C24" s="13"/>
      <c r="D24" s="12">
        <v>92986</v>
      </c>
      <c r="E24" s="14">
        <v>92986</v>
      </c>
      <c r="F24" s="12">
        <v>92164</v>
      </c>
      <c r="G24" s="12">
        <v>92164</v>
      </c>
      <c r="H24" s="12">
        <v>84914</v>
      </c>
      <c r="I24" s="12">
        <v>84914</v>
      </c>
      <c r="J24" s="12">
        <v>77340</v>
      </c>
      <c r="K24" s="12">
        <v>77340</v>
      </c>
      <c r="L24" s="15">
        <f t="shared" si="0"/>
        <v>100</v>
      </c>
    </row>
    <row r="25" spans="1:12" ht="18" customHeight="1">
      <c r="A25" s="16"/>
      <c r="B25" s="19"/>
      <c r="C25" s="17" t="s">
        <v>10</v>
      </c>
      <c r="D25" s="12">
        <v>92986</v>
      </c>
      <c r="E25" s="14">
        <v>92986</v>
      </c>
      <c r="F25" s="12">
        <v>92164</v>
      </c>
      <c r="G25" s="12">
        <v>92164</v>
      </c>
      <c r="H25" s="12">
        <v>84914</v>
      </c>
      <c r="I25" s="12">
        <v>84914</v>
      </c>
      <c r="J25" s="12">
        <v>77340</v>
      </c>
      <c r="K25" s="12">
        <v>77340</v>
      </c>
      <c r="L25" s="15">
        <f t="shared" si="0"/>
        <v>100</v>
      </c>
    </row>
    <row r="26" spans="1:12" ht="18" customHeight="1">
      <c r="A26" s="16"/>
      <c r="B26" s="19" t="s">
        <v>18</v>
      </c>
      <c r="C26" s="13"/>
      <c r="D26" s="12">
        <v>7640</v>
      </c>
      <c r="E26" s="14">
        <v>7640</v>
      </c>
      <c r="F26" s="12">
        <v>7514</v>
      </c>
      <c r="G26" s="12">
        <v>7514</v>
      </c>
      <c r="H26" s="12">
        <v>7377</v>
      </c>
      <c r="I26" s="12">
        <v>7377</v>
      </c>
      <c r="J26" s="12">
        <v>7148</v>
      </c>
      <c r="K26" s="12">
        <v>7148</v>
      </c>
      <c r="L26" s="15">
        <f t="shared" si="0"/>
        <v>100</v>
      </c>
    </row>
    <row r="27" spans="1:12" ht="18" customHeight="1">
      <c r="A27" s="16"/>
      <c r="B27" s="13"/>
      <c r="C27" s="17" t="s">
        <v>10</v>
      </c>
      <c r="D27" s="12">
        <v>7640</v>
      </c>
      <c r="E27" s="14">
        <v>7640</v>
      </c>
      <c r="F27" s="12">
        <v>7514</v>
      </c>
      <c r="G27" s="12">
        <v>7514</v>
      </c>
      <c r="H27" s="12">
        <v>7377</v>
      </c>
      <c r="I27" s="12">
        <v>7377</v>
      </c>
      <c r="J27" s="12">
        <v>7148</v>
      </c>
      <c r="K27" s="12">
        <v>7148</v>
      </c>
      <c r="L27" s="15">
        <f t="shared" si="0"/>
        <v>100</v>
      </c>
    </row>
    <row r="28" spans="3:12" ht="13.5">
      <c r="C28" s="29" t="s">
        <v>19</v>
      </c>
      <c r="D28" s="29"/>
      <c r="E28" s="29"/>
      <c r="F28" s="29"/>
      <c r="G28" s="29"/>
      <c r="H28" s="29"/>
      <c r="I28" s="29"/>
      <c r="J28" s="29"/>
      <c r="K28" s="29"/>
      <c r="L28" s="29"/>
    </row>
  </sheetData>
  <sheetProtection/>
  <mergeCells count="7">
    <mergeCell ref="C28:L28"/>
    <mergeCell ref="K1:L1"/>
    <mergeCell ref="D2:E3"/>
    <mergeCell ref="F2:G3"/>
    <mergeCell ref="J2:L3"/>
    <mergeCell ref="C2:C3"/>
    <mergeCell ref="H2:I3"/>
  </mergeCells>
  <printOptions/>
  <pageMargins left="0.7874015748031497" right="0.7874015748031497" top="0.75" bottom="0.52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2009-11-05T06:02:38Z</cp:lastPrinted>
  <dcterms:created xsi:type="dcterms:W3CDTF">2008-04-25T03:09:32Z</dcterms:created>
  <dcterms:modified xsi:type="dcterms:W3CDTF">2010-09-24T02:06:31Z</dcterms:modified>
  <cp:category/>
  <cp:version/>
  <cp:contentType/>
  <cp:contentStatus/>
</cp:coreProperties>
</file>