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ikaku\100_企画調整係\★統計\２６～\坂城町統計書\令和4年度\HPアップ用\2 人口\"/>
    </mc:Choice>
  </mc:AlternateContent>
  <xr:revisionPtr revIDLastSave="0" documentId="13_ncr:1_{644F1583-9E91-4597-9160-CA5847D302F3}" xr6:coauthVersionLast="47" xr6:coauthVersionMax="47" xr10:uidLastSave="{00000000-0000-0000-0000-000000000000}"/>
  <bookViews>
    <workbookView xWindow="-98" yWindow="-98" windowWidth="20715" windowHeight="13875" activeTab="1" xr2:uid="{00000000-000D-0000-FFFF-FFFF00000000}"/>
  </bookViews>
  <sheets>
    <sheet name="00620(1)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B51" i="1" l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V4" i="1" s="1"/>
  <c r="W20" i="1"/>
  <c r="C20" i="1"/>
  <c r="B35" i="1"/>
  <c r="B34" i="1"/>
  <c r="B22" i="1"/>
  <c r="B23" i="1"/>
  <c r="B7" i="1" s="1"/>
  <c r="B24" i="1"/>
  <c r="B25" i="1"/>
  <c r="B9" i="1" s="1"/>
  <c r="B26" i="1"/>
  <c r="B27" i="1"/>
  <c r="B11" i="1" s="1"/>
  <c r="B28" i="1"/>
  <c r="B29" i="1"/>
  <c r="B30" i="1"/>
  <c r="B31" i="1"/>
  <c r="B15" i="1" s="1"/>
  <c r="B32" i="1"/>
  <c r="B33" i="1"/>
  <c r="B21" i="1"/>
  <c r="B17" i="1" l="1"/>
  <c r="B13" i="1"/>
  <c r="B18" i="1"/>
  <c r="R4" i="1"/>
  <c r="N4" i="1"/>
  <c r="J4" i="1"/>
  <c r="F4" i="1"/>
  <c r="B19" i="1"/>
  <c r="T4" i="1"/>
  <c r="P4" i="1"/>
  <c r="L4" i="1"/>
  <c r="H4" i="1"/>
  <c r="D4" i="1"/>
  <c r="C4" i="1"/>
  <c r="B36" i="1"/>
  <c r="B16" i="1"/>
  <c r="B14" i="1"/>
  <c r="B12" i="1"/>
  <c r="B10" i="1"/>
  <c r="B8" i="1"/>
  <c r="B6" i="1"/>
  <c r="W4" i="1"/>
  <c r="U4" i="1"/>
  <c r="S4" i="1"/>
  <c r="Q4" i="1"/>
  <c r="O4" i="1"/>
  <c r="M4" i="1"/>
  <c r="K4" i="1"/>
  <c r="I4" i="1"/>
  <c r="G4" i="1"/>
  <c r="E4" i="1"/>
  <c r="B20" i="1"/>
  <c r="B5" i="1"/>
  <c r="B4" i="1" l="1"/>
</calcChain>
</file>

<file path=xl/sharedStrings.xml><?xml version="1.0" encoding="utf-8"?>
<sst xmlns="http://schemas.openxmlformats.org/spreadsheetml/2006/main" count="1044" uniqueCount="103">
  <si>
    <t>総数</t>
  </si>
  <si>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</si>
  <si>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</si>
  <si>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</si>
  <si>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</si>
  <si>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</si>
  <si>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</si>
  <si>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</si>
  <si>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</si>
  <si>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</si>
  <si>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</si>
  <si>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</si>
  <si>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</si>
  <si>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</si>
  <si>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</si>
  <si>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</si>
  <si>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</si>
  <si>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</si>
  <si>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</si>
  <si>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</si>
  <si>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</si>
  <si>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</si>
  <si>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</si>
  <si>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</si>
  <si>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</si>
  <si>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</si>
  <si>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</si>
  <si>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</si>
  <si>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</si>
  <si>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</si>
  <si>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</si>
  <si>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</si>
  <si>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</si>
  <si>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</si>
  <si>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</si>
  <si>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</si>
  <si>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85歳以上</t>
  </si>
  <si>
    <t>　男</t>
  </si>
  <si>
    <t>　女</t>
  </si>
  <si>
    <t>２－２２ 産業大分類、年齢５歳階級、男女別１５歳以上就業者数（総数）</t>
    <rPh sb="5" eb="7">
      <t>サンギョウ</t>
    </rPh>
    <rPh sb="7" eb="10">
      <t>ダイブンルイ</t>
    </rPh>
    <rPh sb="11" eb="13">
      <t>ネンレイ</t>
    </rPh>
    <rPh sb="14" eb="15">
      <t>サイ</t>
    </rPh>
    <rPh sb="15" eb="17">
      <t>カイキュウ</t>
    </rPh>
    <rPh sb="18" eb="20">
      <t>ダンジョ</t>
    </rPh>
    <rPh sb="20" eb="21">
      <t>ベツ</t>
    </rPh>
    <rPh sb="23" eb="24">
      <t>サイ</t>
    </rPh>
    <rPh sb="24" eb="26">
      <t>イジョウ</t>
    </rPh>
    <rPh sb="26" eb="28">
      <t>シュウギョウ</t>
    </rPh>
    <rPh sb="28" eb="29">
      <t>シャ</t>
    </rPh>
    <rPh sb="29" eb="30">
      <t>スウ</t>
    </rPh>
    <rPh sb="31" eb="33">
      <t>ソウスウ</t>
    </rPh>
    <phoneticPr fontId="21"/>
  </si>
  <si>
    <t>総数</t>
    <phoneticPr fontId="20"/>
  </si>
  <si>
    <t>-</t>
  </si>
  <si>
    <t>00_総数</t>
  </si>
  <si>
    <t>01_15～19歳</t>
  </si>
  <si>
    <t>02_20～24歳</t>
  </si>
  <si>
    <t>03_25～29歳</t>
  </si>
  <si>
    <t>04_30～34歳</t>
  </si>
  <si>
    <t>05_35～39歳</t>
  </si>
  <si>
    <t>06_40～44歳</t>
  </si>
  <si>
    <t>07_45～49歳</t>
  </si>
  <si>
    <t>08_50～54歳</t>
  </si>
  <si>
    <t>09_55～59歳</t>
  </si>
  <si>
    <t>10_60～64歳</t>
  </si>
  <si>
    <t>11_65～69歳</t>
  </si>
  <si>
    <t>12_70～74歳</t>
  </si>
  <si>
    <t>13_75～79歳</t>
  </si>
  <si>
    <t>14_80～84歳</t>
  </si>
  <si>
    <t>15_85～89歳</t>
  </si>
  <si>
    <t>16_90～94歳</t>
  </si>
  <si>
    <t>17_95歳以上</t>
  </si>
  <si>
    <t>R1_（再掲）15～64歳</t>
  </si>
  <si>
    <t>R2_（再掲）65歳以上</t>
  </si>
  <si>
    <t>R3_（再掲）75歳以上</t>
  </si>
  <si>
    <t>R4_（再掲）85歳以上</t>
  </si>
  <si>
    <t>R5_（再掲）20～69歳</t>
  </si>
  <si>
    <t>人</t>
  </si>
  <si>
    <t>歳</t>
  </si>
  <si>
    <t>男女</t>
  </si>
  <si>
    <t>産業3部門</t>
    <phoneticPr fontId="23"/>
  </si>
  <si>
    <t>産業</t>
  </si>
  <si>
    <t xml:space="preserve"> </t>
  </si>
  <si>
    <t>0_総数</t>
  </si>
  <si>
    <t>第1次</t>
  </si>
  <si>
    <t>A_農業，林業</t>
  </si>
  <si>
    <t>01_うち農業</t>
  </si>
  <si>
    <t>B_漁業</t>
  </si>
  <si>
    <t>第2次</t>
  </si>
  <si>
    <t>C_鉱業，採石業，砂利採取業</t>
  </si>
  <si>
    <t>D_建設業</t>
  </si>
  <si>
    <t>E_製造業</t>
  </si>
  <si>
    <t>第3次</t>
  </si>
  <si>
    <t>F_電気・ガス・熱供給・水道業</t>
  </si>
  <si>
    <t>G_情報通信業</t>
  </si>
  <si>
    <t>H_運輸業，郵便業</t>
  </si>
  <si>
    <t>I_卸売業，小売業</t>
  </si>
  <si>
    <t>J_金融業，保険業</t>
  </si>
  <si>
    <t>K_不動産業，物品賃貸業</t>
  </si>
  <si>
    <t>L_学術研究，専門・技術サービス業</t>
  </si>
  <si>
    <t>M_宿泊業，飲食サービス業</t>
  </si>
  <si>
    <t>N_生活関連サービス業，娯楽業</t>
  </si>
  <si>
    <t>O_教育，学習支援業</t>
  </si>
  <si>
    <t>P_医療，福祉</t>
  </si>
  <si>
    <t>Q_複合サービス事業</t>
  </si>
  <si>
    <t>R_サービス業（他に分類されないもの）</t>
  </si>
  <si>
    <t>S_公務（他に分類されるものを除く）</t>
  </si>
  <si>
    <t>T_分類不能の産業</t>
  </si>
  <si>
    <t>R1_（再掲）第1次産業</t>
  </si>
  <si>
    <t>R2_（再掲）第2次産業</t>
  </si>
  <si>
    <t>R3_（再掲）第3次産業</t>
  </si>
  <si>
    <t>1_男</t>
  </si>
  <si>
    <t>2_女</t>
  </si>
  <si>
    <t>資料　令和２年国勢調査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phoneticPr fontId="20"/>
  </si>
  <si>
    <t>資料　　国勢調査</t>
    <rPh sb="0" eb="2">
      <t>シリョウ</t>
    </rPh>
    <rPh sb="4" eb="6">
      <t>コクセイ</t>
    </rPh>
    <rPh sb="6" eb="8">
      <t>チョウサ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</si>
</sst>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@\)"/>
    <numFmt numFmtId="177" formatCode="#,##0.00000;\-#,##0.00000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35">
    <xf numFmtId="0" fontId="0" fillId="0" borderId="0" xfId="0">
      <alignment vertical="center"/>
    </xf>
    <xf numFmtId="0" fontId="19" fillId="0" borderId="0" xfId="42" applyFont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0" xfId="0" applyBorder="1">
      <alignment vertical="center"/>
    </xf>
    <xf numFmtId="49" fontId="22" fillId="0" borderId="0" xfId="0" applyNumberFormat="1" applyFont="1" applyAlignment="1">
      <alignment horizontal="left" vertical="top"/>
    </xf>
    <xf numFmtId="49" fontId="22" fillId="33" borderId="29" xfId="0" applyNumberFormat="1" applyFont="1" applyFill="1" applyBorder="1" applyAlignment="1">
      <alignment horizontal="left" vertical="top" wrapText="1"/>
    </xf>
    <xf numFmtId="176" fontId="22" fillId="33" borderId="29" xfId="0" applyNumberFormat="1" applyFont="1" applyFill="1" applyBorder="1" applyAlignment="1">
      <alignment horizontal="left" vertical="top" wrapText="1"/>
    </xf>
    <xf numFmtId="49" fontId="22" fillId="33" borderId="29" xfId="0" applyNumberFormat="1" applyFont="1" applyFill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49" fontId="22" fillId="0" borderId="29" xfId="0" applyNumberFormat="1" applyFont="1" applyBorder="1" applyAlignment="1">
      <alignment horizontal="left" vertical="top"/>
    </xf>
    <xf numFmtId="37" fontId="22" fillId="0" borderId="29" xfId="0" applyNumberFormat="1" applyFont="1" applyBorder="1" applyAlignment="1">
      <alignment horizontal="right" vertical="top"/>
    </xf>
    <xf numFmtId="177" fontId="22" fillId="0" borderId="29" xfId="0" applyNumberFormat="1" applyFont="1" applyBorder="1" applyAlignment="1">
      <alignment horizontal="right" vertical="top"/>
    </xf>
    <xf numFmtId="37" fontId="22" fillId="0" borderId="29" xfId="0" quotePrefix="1" applyNumberFormat="1" applyFont="1" applyBorder="1" applyAlignment="1">
      <alignment horizontal="right" vertical="top"/>
    </xf>
    <xf numFmtId="177" fontId="22" fillId="0" borderId="29" xfId="0" quotePrefix="1" applyNumberFormat="1" applyFont="1" applyBorder="1" applyAlignment="1">
      <alignment horizontal="right" vertical="top"/>
    </xf>
    <xf numFmtId="0" fontId="0" fillId="0" borderId="30" xfId="0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 xr:uid="{00000000-0005-0000-0000-000029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opLeftCell="E22" workbookViewId="0">
      <selection activeCell="U53" sqref="U53"/>
    </sheetView>
  </sheetViews>
  <sheetFormatPr defaultRowHeight="12.75"/>
  <cols>
    <col min="1" max="1" width="11.3984375" customWidth="1"/>
  </cols>
  <sheetData>
    <row r="1" spans="1:23" ht="30" customHeight="1">
      <c r="A1" s="1" t="s">
        <v>39</v>
      </c>
    </row>
    <row r="2" spans="1:23" ht="18" customHeight="1" thickBot="1"/>
    <row r="3" spans="1:23" s="2" customFormat="1" ht="73.5" customHeight="1" thickBot="1">
      <c r="A3" s="9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10" t="s">
        <v>21</v>
      </c>
    </row>
    <row r="4" spans="1:23">
      <c r="A4" s="11" t="s">
        <v>40</v>
      </c>
      <c r="B4" s="5">
        <f>B20+B36</f>
        <v>8078</v>
      </c>
      <c r="C4" s="5">
        <f t="shared" ref="C4:W4" si="0">C20+C36</f>
        <v>565</v>
      </c>
      <c r="D4" s="5">
        <f t="shared" si="0"/>
        <v>562</v>
      </c>
      <c r="E4" s="5">
        <f t="shared" si="0"/>
        <v>1</v>
      </c>
      <c r="F4" s="5">
        <f t="shared" si="0"/>
        <v>1</v>
      </c>
      <c r="G4" s="5">
        <f t="shared" si="0"/>
        <v>464</v>
      </c>
      <c r="H4" s="5">
        <f t="shared" si="0"/>
        <v>2847</v>
      </c>
      <c r="I4" s="5">
        <f t="shared" si="0"/>
        <v>17</v>
      </c>
      <c r="J4" s="5">
        <f t="shared" si="0"/>
        <v>69</v>
      </c>
      <c r="K4" s="5">
        <f t="shared" si="0"/>
        <v>243</v>
      </c>
      <c r="L4" s="5">
        <f t="shared" si="0"/>
        <v>887</v>
      </c>
      <c r="M4" s="5">
        <f t="shared" si="0"/>
        <v>106</v>
      </c>
      <c r="N4" s="5">
        <f t="shared" si="0"/>
        <v>49</v>
      </c>
      <c r="O4" s="5">
        <f t="shared" si="0"/>
        <v>147</v>
      </c>
      <c r="P4" s="5">
        <f t="shared" si="0"/>
        <v>329</v>
      </c>
      <c r="Q4" s="5">
        <f t="shared" si="0"/>
        <v>241</v>
      </c>
      <c r="R4" s="5">
        <f t="shared" si="0"/>
        <v>224</v>
      </c>
      <c r="S4" s="5">
        <f t="shared" si="0"/>
        <v>714</v>
      </c>
      <c r="T4" s="5">
        <f t="shared" si="0"/>
        <v>74</v>
      </c>
      <c r="U4" s="5">
        <f t="shared" si="0"/>
        <v>289</v>
      </c>
      <c r="V4" s="5">
        <f t="shared" si="0"/>
        <v>202</v>
      </c>
      <c r="W4" s="16">
        <f t="shared" si="0"/>
        <v>47</v>
      </c>
    </row>
    <row r="5" spans="1:23">
      <c r="A5" s="11" t="s">
        <v>22</v>
      </c>
      <c r="B5" s="5">
        <f t="shared" ref="B5:B19" si="1">B21+B37</f>
        <v>69</v>
      </c>
      <c r="C5">
        <v>3</v>
      </c>
      <c r="D5">
        <v>3</v>
      </c>
      <c r="E5" t="s">
        <v>41</v>
      </c>
      <c r="F5" t="s">
        <v>41</v>
      </c>
      <c r="G5">
        <v>6</v>
      </c>
      <c r="H5">
        <v>18</v>
      </c>
      <c r="I5">
        <v>1</v>
      </c>
      <c r="J5" t="s">
        <v>41</v>
      </c>
      <c r="K5">
        <v>2</v>
      </c>
      <c r="L5">
        <v>18</v>
      </c>
      <c r="M5" t="s">
        <v>41</v>
      </c>
      <c r="N5" t="s">
        <v>41</v>
      </c>
      <c r="O5">
        <v>1</v>
      </c>
      <c r="P5">
        <v>11</v>
      </c>
      <c r="Q5">
        <v>3</v>
      </c>
      <c r="R5" t="s">
        <v>41</v>
      </c>
      <c r="S5">
        <v>1</v>
      </c>
      <c r="T5" t="s">
        <v>41</v>
      </c>
      <c r="U5">
        <v>1</v>
      </c>
      <c r="V5" t="s">
        <v>41</v>
      </c>
      <c r="W5" s="23">
        <v>1</v>
      </c>
    </row>
    <row r="6" spans="1:23">
      <c r="A6" s="11" t="s">
        <v>23</v>
      </c>
      <c r="B6" s="5">
        <f t="shared" si="1"/>
        <v>394</v>
      </c>
      <c r="C6">
        <v>6</v>
      </c>
      <c r="D6">
        <v>6</v>
      </c>
      <c r="E6" t="s">
        <v>41</v>
      </c>
      <c r="F6" t="s">
        <v>41</v>
      </c>
      <c r="G6">
        <v>12</v>
      </c>
      <c r="H6">
        <v>200</v>
      </c>
      <c r="I6">
        <v>1</v>
      </c>
      <c r="J6">
        <v>1</v>
      </c>
      <c r="K6">
        <v>7</v>
      </c>
      <c r="L6">
        <v>46</v>
      </c>
      <c r="M6">
        <v>5</v>
      </c>
      <c r="N6" t="s">
        <v>41</v>
      </c>
      <c r="O6">
        <v>3</v>
      </c>
      <c r="P6">
        <v>8</v>
      </c>
      <c r="Q6">
        <v>19</v>
      </c>
      <c r="R6">
        <v>6</v>
      </c>
      <c r="S6">
        <v>46</v>
      </c>
      <c r="T6">
        <v>7</v>
      </c>
      <c r="U6">
        <v>11</v>
      </c>
      <c r="V6">
        <v>6</v>
      </c>
      <c r="W6" s="23">
        <v>4</v>
      </c>
    </row>
    <row r="7" spans="1:23">
      <c r="A7" s="11" t="s">
        <v>24</v>
      </c>
      <c r="B7" s="5">
        <f t="shared" si="1"/>
        <v>547</v>
      </c>
      <c r="C7">
        <v>5</v>
      </c>
      <c r="D7">
        <v>5</v>
      </c>
      <c r="E7" t="s">
        <v>41</v>
      </c>
      <c r="F7" t="s">
        <v>41</v>
      </c>
      <c r="G7">
        <v>12</v>
      </c>
      <c r="H7">
        <v>252</v>
      </c>
      <c r="I7">
        <v>4</v>
      </c>
      <c r="J7">
        <v>4</v>
      </c>
      <c r="K7">
        <v>13</v>
      </c>
      <c r="L7">
        <v>62</v>
      </c>
      <c r="M7">
        <v>10</v>
      </c>
      <c r="N7">
        <v>7</v>
      </c>
      <c r="O7">
        <v>5</v>
      </c>
      <c r="P7">
        <v>26</v>
      </c>
      <c r="Q7">
        <v>20</v>
      </c>
      <c r="R7">
        <v>14</v>
      </c>
      <c r="S7">
        <v>65</v>
      </c>
      <c r="T7">
        <v>6</v>
      </c>
      <c r="U7">
        <v>13</v>
      </c>
      <c r="V7">
        <v>21</v>
      </c>
      <c r="W7" s="23">
        <v>3</v>
      </c>
    </row>
    <row r="8" spans="1:23">
      <c r="A8" s="11" t="s">
        <v>25</v>
      </c>
      <c r="B8" s="5">
        <f t="shared" si="1"/>
        <v>561</v>
      </c>
      <c r="C8">
        <v>15</v>
      </c>
      <c r="D8">
        <v>14</v>
      </c>
      <c r="E8" t="s">
        <v>41</v>
      </c>
      <c r="F8" t="s">
        <v>41</v>
      </c>
      <c r="G8">
        <v>27</v>
      </c>
      <c r="H8">
        <v>223</v>
      </c>
      <c r="I8">
        <v>3</v>
      </c>
      <c r="J8">
        <v>12</v>
      </c>
      <c r="K8">
        <v>13</v>
      </c>
      <c r="L8">
        <v>76</v>
      </c>
      <c r="M8">
        <v>8</v>
      </c>
      <c r="N8">
        <v>7</v>
      </c>
      <c r="O8">
        <v>11</v>
      </c>
      <c r="P8">
        <v>18</v>
      </c>
      <c r="Q8">
        <v>13</v>
      </c>
      <c r="R8">
        <v>12</v>
      </c>
      <c r="S8">
        <v>64</v>
      </c>
      <c r="T8">
        <v>4</v>
      </c>
      <c r="U8">
        <v>17</v>
      </c>
      <c r="V8">
        <v>22</v>
      </c>
      <c r="W8" s="23">
        <v>2</v>
      </c>
    </row>
    <row r="9" spans="1:23">
      <c r="A9" s="11" t="s">
        <v>26</v>
      </c>
      <c r="B9" s="5">
        <f t="shared" si="1"/>
        <v>770</v>
      </c>
      <c r="C9">
        <v>8</v>
      </c>
      <c r="D9">
        <v>8</v>
      </c>
      <c r="E9" t="s">
        <v>41</v>
      </c>
      <c r="F9" t="s">
        <v>41</v>
      </c>
      <c r="G9">
        <v>62</v>
      </c>
      <c r="H9">
        <v>327</v>
      </c>
      <c r="I9" t="s">
        <v>41</v>
      </c>
      <c r="J9">
        <v>10</v>
      </c>
      <c r="K9">
        <v>18</v>
      </c>
      <c r="L9">
        <v>86</v>
      </c>
      <c r="M9">
        <v>14</v>
      </c>
      <c r="N9">
        <v>1</v>
      </c>
      <c r="O9">
        <v>12</v>
      </c>
      <c r="P9">
        <v>30</v>
      </c>
      <c r="Q9">
        <v>16</v>
      </c>
      <c r="R9">
        <v>20</v>
      </c>
      <c r="S9">
        <v>94</v>
      </c>
      <c r="T9">
        <v>14</v>
      </c>
      <c r="U9">
        <v>28</v>
      </c>
      <c r="V9">
        <v>19</v>
      </c>
      <c r="W9" s="23">
        <v>3</v>
      </c>
    </row>
    <row r="10" spans="1:23">
      <c r="A10" s="11" t="s">
        <v>27</v>
      </c>
      <c r="B10" s="5">
        <f t="shared" si="1"/>
        <v>914</v>
      </c>
      <c r="C10">
        <v>27</v>
      </c>
      <c r="D10">
        <v>26</v>
      </c>
      <c r="E10" t="s">
        <v>41</v>
      </c>
      <c r="F10" t="s">
        <v>41</v>
      </c>
      <c r="G10">
        <v>58</v>
      </c>
      <c r="H10">
        <v>403</v>
      </c>
      <c r="I10" t="s">
        <v>41</v>
      </c>
      <c r="J10">
        <v>9</v>
      </c>
      <c r="K10">
        <v>32</v>
      </c>
      <c r="L10">
        <v>85</v>
      </c>
      <c r="M10">
        <v>18</v>
      </c>
      <c r="N10">
        <v>4</v>
      </c>
      <c r="O10">
        <v>18</v>
      </c>
      <c r="P10">
        <v>34</v>
      </c>
      <c r="Q10">
        <v>26</v>
      </c>
      <c r="R10">
        <v>30</v>
      </c>
      <c r="S10">
        <v>75</v>
      </c>
      <c r="T10">
        <v>7</v>
      </c>
      <c r="U10">
        <v>29</v>
      </c>
      <c r="V10">
        <v>23</v>
      </c>
      <c r="W10" s="23">
        <v>10</v>
      </c>
    </row>
    <row r="11" spans="1:23">
      <c r="A11" s="11" t="s">
        <v>28</v>
      </c>
      <c r="B11" s="5">
        <f t="shared" si="1"/>
        <v>788</v>
      </c>
      <c r="C11">
        <v>6</v>
      </c>
      <c r="D11">
        <v>6</v>
      </c>
      <c r="E11" t="s">
        <v>41</v>
      </c>
      <c r="F11">
        <v>1</v>
      </c>
      <c r="G11">
        <v>52</v>
      </c>
      <c r="H11">
        <v>304</v>
      </c>
      <c r="I11">
        <v>4</v>
      </c>
      <c r="J11">
        <v>14</v>
      </c>
      <c r="K11">
        <v>39</v>
      </c>
      <c r="L11">
        <v>115</v>
      </c>
      <c r="M11">
        <v>9</v>
      </c>
      <c r="N11">
        <v>7</v>
      </c>
      <c r="O11">
        <v>14</v>
      </c>
      <c r="P11">
        <v>28</v>
      </c>
      <c r="Q11">
        <v>22</v>
      </c>
      <c r="R11">
        <v>26</v>
      </c>
      <c r="S11">
        <v>72</v>
      </c>
      <c r="T11">
        <v>9</v>
      </c>
      <c r="U11">
        <v>26</v>
      </c>
      <c r="V11">
        <v>27</v>
      </c>
      <c r="W11" s="23">
        <v>7</v>
      </c>
    </row>
    <row r="12" spans="1:23">
      <c r="A12" s="11" t="s">
        <v>29</v>
      </c>
      <c r="B12" s="5">
        <f t="shared" si="1"/>
        <v>815</v>
      </c>
      <c r="C12">
        <v>14</v>
      </c>
      <c r="D12">
        <v>14</v>
      </c>
      <c r="E12" t="s">
        <v>41</v>
      </c>
      <c r="F12" t="s">
        <v>41</v>
      </c>
      <c r="G12">
        <v>40</v>
      </c>
      <c r="H12">
        <v>312</v>
      </c>
      <c r="I12">
        <v>2</v>
      </c>
      <c r="J12">
        <v>7</v>
      </c>
      <c r="K12">
        <v>31</v>
      </c>
      <c r="L12">
        <v>95</v>
      </c>
      <c r="M12">
        <v>23</v>
      </c>
      <c r="N12">
        <v>3</v>
      </c>
      <c r="O12">
        <v>19</v>
      </c>
      <c r="P12">
        <v>33</v>
      </c>
      <c r="Q12">
        <v>31</v>
      </c>
      <c r="R12">
        <v>42</v>
      </c>
      <c r="S12">
        <v>82</v>
      </c>
      <c r="T12">
        <v>8</v>
      </c>
      <c r="U12">
        <v>23</v>
      </c>
      <c r="V12">
        <v>30</v>
      </c>
      <c r="W12" s="23">
        <v>6</v>
      </c>
    </row>
    <row r="13" spans="1:23">
      <c r="A13" s="11" t="s">
        <v>30</v>
      </c>
      <c r="B13" s="5">
        <f t="shared" si="1"/>
        <v>739</v>
      </c>
      <c r="C13">
        <v>26</v>
      </c>
      <c r="D13">
        <v>25</v>
      </c>
      <c r="E13" t="s">
        <v>41</v>
      </c>
      <c r="F13" t="s">
        <v>41</v>
      </c>
      <c r="G13">
        <v>42</v>
      </c>
      <c r="H13">
        <v>241</v>
      </c>
      <c r="I13">
        <v>2</v>
      </c>
      <c r="J13">
        <v>8</v>
      </c>
      <c r="K13">
        <v>31</v>
      </c>
      <c r="L13">
        <v>90</v>
      </c>
      <c r="M13">
        <v>9</v>
      </c>
      <c r="N13">
        <v>4</v>
      </c>
      <c r="O13">
        <v>15</v>
      </c>
      <c r="P13">
        <v>29</v>
      </c>
      <c r="Q13">
        <v>21</v>
      </c>
      <c r="R13">
        <v>34</v>
      </c>
      <c r="S13">
        <v>93</v>
      </c>
      <c r="T13">
        <v>12</v>
      </c>
      <c r="U13">
        <v>24</v>
      </c>
      <c r="V13">
        <v>33</v>
      </c>
      <c r="W13" s="23" t="s">
        <v>41</v>
      </c>
    </row>
    <row r="14" spans="1:23">
      <c r="A14" s="11" t="s">
        <v>31</v>
      </c>
      <c r="B14" s="5">
        <f t="shared" si="1"/>
        <v>761</v>
      </c>
      <c r="C14">
        <v>63</v>
      </c>
      <c r="D14">
        <v>63</v>
      </c>
      <c r="E14">
        <v>1</v>
      </c>
      <c r="F14" t="s">
        <v>41</v>
      </c>
      <c r="G14">
        <v>66</v>
      </c>
      <c r="H14">
        <v>223</v>
      </c>
      <c r="I14" t="s">
        <v>41</v>
      </c>
      <c r="J14">
        <v>4</v>
      </c>
      <c r="K14">
        <v>22</v>
      </c>
      <c r="L14">
        <v>90</v>
      </c>
      <c r="M14">
        <v>6</v>
      </c>
      <c r="N14">
        <v>5</v>
      </c>
      <c r="O14">
        <v>16</v>
      </c>
      <c r="P14">
        <v>36</v>
      </c>
      <c r="Q14">
        <v>22</v>
      </c>
      <c r="R14">
        <v>23</v>
      </c>
      <c r="S14">
        <v>64</v>
      </c>
      <c r="T14">
        <v>4</v>
      </c>
      <c r="U14">
        <v>39</v>
      </c>
      <c r="V14">
        <v>12</v>
      </c>
      <c r="W14" s="23">
        <v>2</v>
      </c>
    </row>
    <row r="15" spans="1:23">
      <c r="A15" s="11" t="s">
        <v>32</v>
      </c>
      <c r="B15" s="5">
        <f t="shared" si="1"/>
        <v>707</v>
      </c>
      <c r="C15">
        <v>112</v>
      </c>
      <c r="D15">
        <v>112</v>
      </c>
      <c r="E15" t="s">
        <v>41</v>
      </c>
      <c r="F15" t="s">
        <v>41</v>
      </c>
      <c r="G15">
        <v>52</v>
      </c>
      <c r="H15">
        <v>158</v>
      </c>
      <c r="I15" t="s">
        <v>41</v>
      </c>
      <c r="J15" t="s">
        <v>41</v>
      </c>
      <c r="K15">
        <v>25</v>
      </c>
      <c r="L15">
        <v>57</v>
      </c>
      <c r="M15">
        <v>3</v>
      </c>
      <c r="N15">
        <v>6</v>
      </c>
      <c r="O15">
        <v>21</v>
      </c>
      <c r="P15">
        <v>41</v>
      </c>
      <c r="Q15">
        <v>21</v>
      </c>
      <c r="R15">
        <v>12</v>
      </c>
      <c r="S15">
        <v>38</v>
      </c>
      <c r="T15">
        <v>3</v>
      </c>
      <c r="U15">
        <v>37</v>
      </c>
      <c r="V15">
        <v>5</v>
      </c>
      <c r="W15" s="23">
        <v>4</v>
      </c>
    </row>
    <row r="16" spans="1:23">
      <c r="A16" s="11" t="s">
        <v>33</v>
      </c>
      <c r="B16" s="5">
        <f t="shared" si="1"/>
        <v>492</v>
      </c>
      <c r="C16">
        <v>100</v>
      </c>
      <c r="D16">
        <v>100</v>
      </c>
      <c r="E16" t="s">
        <v>41</v>
      </c>
      <c r="F16" t="s">
        <v>41</v>
      </c>
      <c r="G16">
        <v>23</v>
      </c>
      <c r="H16">
        <v>119</v>
      </c>
      <c r="I16" t="s">
        <v>41</v>
      </c>
      <c r="J16" t="s">
        <v>41</v>
      </c>
      <c r="K16">
        <v>7</v>
      </c>
      <c r="L16">
        <v>41</v>
      </c>
      <c r="M16" t="s">
        <v>41</v>
      </c>
      <c r="N16">
        <v>3</v>
      </c>
      <c r="O16">
        <v>6</v>
      </c>
      <c r="P16">
        <v>24</v>
      </c>
      <c r="Q16">
        <v>14</v>
      </c>
      <c r="R16">
        <v>3</v>
      </c>
      <c r="S16">
        <v>14</v>
      </c>
      <c r="T16" t="s">
        <v>41</v>
      </c>
      <c r="U16">
        <v>34</v>
      </c>
      <c r="V16">
        <v>3</v>
      </c>
      <c r="W16" s="23">
        <v>1</v>
      </c>
    </row>
    <row r="17" spans="1:23">
      <c r="A17" s="11" t="s">
        <v>34</v>
      </c>
      <c r="B17" s="5">
        <f t="shared" si="1"/>
        <v>261</v>
      </c>
      <c r="C17">
        <v>76</v>
      </c>
      <c r="D17">
        <v>76</v>
      </c>
      <c r="E17" t="s">
        <v>41</v>
      </c>
      <c r="F17" t="s">
        <v>41</v>
      </c>
      <c r="G17">
        <v>7</v>
      </c>
      <c r="H17">
        <v>50</v>
      </c>
      <c r="I17" t="s">
        <v>41</v>
      </c>
      <c r="J17" t="s">
        <v>41</v>
      </c>
      <c r="K17">
        <v>2</v>
      </c>
      <c r="L17">
        <v>17</v>
      </c>
      <c r="M17">
        <v>1</v>
      </c>
      <c r="N17">
        <v>1</v>
      </c>
      <c r="O17">
        <v>5</v>
      </c>
      <c r="P17">
        <v>9</v>
      </c>
      <c r="Q17">
        <v>7</v>
      </c>
      <c r="R17" t="s">
        <v>41</v>
      </c>
      <c r="S17">
        <v>3</v>
      </c>
      <c r="T17" t="s">
        <v>41</v>
      </c>
      <c r="U17">
        <v>3</v>
      </c>
      <c r="V17">
        <v>1</v>
      </c>
      <c r="W17" s="23">
        <v>3</v>
      </c>
    </row>
    <row r="18" spans="1:23">
      <c r="A18" s="11" t="s">
        <v>35</v>
      </c>
      <c r="B18" s="5">
        <f t="shared" si="1"/>
        <v>174</v>
      </c>
      <c r="C18">
        <v>67</v>
      </c>
      <c r="D18">
        <v>67</v>
      </c>
      <c r="E18" t="s">
        <v>41</v>
      </c>
      <c r="F18" t="s">
        <v>41</v>
      </c>
      <c r="G18">
        <v>3</v>
      </c>
      <c r="H18">
        <v>13</v>
      </c>
      <c r="I18" t="s">
        <v>41</v>
      </c>
      <c r="J18" t="s">
        <v>41</v>
      </c>
      <c r="K18">
        <v>1</v>
      </c>
      <c r="L18">
        <v>6</v>
      </c>
      <c r="M18" t="s">
        <v>41</v>
      </c>
      <c r="N18">
        <v>1</v>
      </c>
      <c r="O18">
        <v>1</v>
      </c>
      <c r="P18">
        <v>2</v>
      </c>
      <c r="Q18">
        <v>5</v>
      </c>
      <c r="R18">
        <v>2</v>
      </c>
      <c r="S18">
        <v>2</v>
      </c>
      <c r="T18" t="s">
        <v>41</v>
      </c>
      <c r="U18">
        <v>3</v>
      </c>
      <c r="V18" t="s">
        <v>41</v>
      </c>
      <c r="W18" s="23">
        <v>1</v>
      </c>
    </row>
    <row r="19" spans="1:23" ht="13.15" thickBot="1">
      <c r="A19" s="11" t="s">
        <v>36</v>
      </c>
      <c r="B19" s="5">
        <f t="shared" si="1"/>
        <v>86</v>
      </c>
      <c r="C19">
        <v>37</v>
      </c>
      <c r="D19">
        <v>37</v>
      </c>
      <c r="E19" t="s">
        <v>41</v>
      </c>
      <c r="F19" t="s">
        <v>41</v>
      </c>
      <c r="G19">
        <v>2</v>
      </c>
      <c r="H19">
        <v>4</v>
      </c>
      <c r="I19" t="s">
        <v>41</v>
      </c>
      <c r="J19" t="s">
        <v>41</v>
      </c>
      <c r="K19" t="s">
        <v>41</v>
      </c>
      <c r="L19">
        <v>3</v>
      </c>
      <c r="M19" t="s">
        <v>41</v>
      </c>
      <c r="N19" t="s">
        <v>41</v>
      </c>
      <c r="O19" t="s">
        <v>41</v>
      </c>
      <c r="P19" t="s">
        <v>41</v>
      </c>
      <c r="Q19">
        <v>1</v>
      </c>
      <c r="R19" t="s">
        <v>41</v>
      </c>
      <c r="S19">
        <v>1</v>
      </c>
      <c r="T19" t="s">
        <v>41</v>
      </c>
      <c r="U19">
        <v>1</v>
      </c>
      <c r="V19" t="s">
        <v>41</v>
      </c>
      <c r="W19" s="23" t="s">
        <v>41</v>
      </c>
    </row>
    <row r="20" spans="1:23" ht="13.15" thickTop="1">
      <c r="A20" s="12" t="s">
        <v>37</v>
      </c>
      <c r="B20" s="6">
        <f>SUM(B21:B35)</f>
        <v>4641</v>
      </c>
      <c r="C20" s="4">
        <f>SUM(C21:C35)</f>
        <v>341</v>
      </c>
      <c r="D20" s="4">
        <f t="shared" ref="D20:W20" si="2">SUM(D21:D35)</f>
        <v>338</v>
      </c>
      <c r="E20" s="4">
        <f t="shared" si="2"/>
        <v>1</v>
      </c>
      <c r="F20" s="4">
        <f t="shared" si="2"/>
        <v>1</v>
      </c>
      <c r="G20" s="4">
        <f t="shared" si="2"/>
        <v>383</v>
      </c>
      <c r="H20" s="4">
        <f t="shared" si="2"/>
        <v>1916</v>
      </c>
      <c r="I20" s="4">
        <f t="shared" si="2"/>
        <v>15</v>
      </c>
      <c r="J20" s="4">
        <f t="shared" si="2"/>
        <v>50</v>
      </c>
      <c r="K20" s="4">
        <f t="shared" si="2"/>
        <v>213</v>
      </c>
      <c r="L20" s="4">
        <f t="shared" si="2"/>
        <v>409</v>
      </c>
      <c r="M20" s="4">
        <f t="shared" si="2"/>
        <v>32</v>
      </c>
      <c r="N20" s="4">
        <f t="shared" si="2"/>
        <v>32</v>
      </c>
      <c r="O20" s="4">
        <f t="shared" si="2"/>
        <v>105</v>
      </c>
      <c r="P20" s="4">
        <f t="shared" si="2"/>
        <v>97</v>
      </c>
      <c r="Q20" s="4">
        <f t="shared" si="2"/>
        <v>85</v>
      </c>
      <c r="R20" s="4">
        <f t="shared" si="2"/>
        <v>91</v>
      </c>
      <c r="S20" s="4">
        <f t="shared" si="2"/>
        <v>131</v>
      </c>
      <c r="T20" s="4">
        <f t="shared" si="2"/>
        <v>37</v>
      </c>
      <c r="U20" s="4">
        <f t="shared" si="2"/>
        <v>191</v>
      </c>
      <c r="V20" s="4">
        <f t="shared" si="2"/>
        <v>144</v>
      </c>
      <c r="W20" s="13">
        <f t="shared" si="2"/>
        <v>29</v>
      </c>
    </row>
    <row r="21" spans="1:23">
      <c r="A21" s="11" t="s">
        <v>22</v>
      </c>
      <c r="B21" s="5">
        <f>SUM(C21:W21)</f>
        <v>43</v>
      </c>
      <c r="C21" s="17">
        <v>3</v>
      </c>
      <c r="D21" s="17">
        <v>3</v>
      </c>
      <c r="E21" s="17" t="s">
        <v>41</v>
      </c>
      <c r="F21" s="17" t="s">
        <v>41</v>
      </c>
      <c r="G21" s="17">
        <v>6</v>
      </c>
      <c r="H21" s="17">
        <v>14</v>
      </c>
      <c r="I21" s="17">
        <v>1</v>
      </c>
      <c r="J21" s="17" t="s">
        <v>41</v>
      </c>
      <c r="K21" s="17">
        <v>2</v>
      </c>
      <c r="L21" s="17">
        <v>6</v>
      </c>
      <c r="M21" s="17" t="s">
        <v>41</v>
      </c>
      <c r="N21" s="17" t="s">
        <v>41</v>
      </c>
      <c r="O21" s="17" t="s">
        <v>41</v>
      </c>
      <c r="P21" s="17">
        <v>4</v>
      </c>
      <c r="Q21" s="17">
        <v>2</v>
      </c>
      <c r="R21" s="17" t="s">
        <v>41</v>
      </c>
      <c r="S21" s="17" t="s">
        <v>41</v>
      </c>
      <c r="T21" s="17" t="s">
        <v>41</v>
      </c>
      <c r="U21" s="17">
        <v>1</v>
      </c>
      <c r="V21" s="17" t="s">
        <v>41</v>
      </c>
      <c r="W21" s="18">
        <v>1</v>
      </c>
    </row>
    <row r="22" spans="1:23">
      <c r="A22" s="11" t="s">
        <v>23</v>
      </c>
      <c r="B22" s="5">
        <f t="shared" ref="B22:B33" si="3">SUM(C22:W22)</f>
        <v>221</v>
      </c>
      <c r="C22" s="17">
        <v>3</v>
      </c>
      <c r="D22" s="17">
        <v>3</v>
      </c>
      <c r="E22" s="17" t="s">
        <v>41</v>
      </c>
      <c r="F22" s="17" t="s">
        <v>41</v>
      </c>
      <c r="G22" s="17">
        <v>12</v>
      </c>
      <c r="H22" s="17">
        <v>141</v>
      </c>
      <c r="I22" s="17">
        <v>1</v>
      </c>
      <c r="J22" s="17">
        <v>1</v>
      </c>
      <c r="K22" s="17">
        <v>4</v>
      </c>
      <c r="L22" s="17">
        <v>21</v>
      </c>
      <c r="M22" s="17">
        <v>1</v>
      </c>
      <c r="N22" s="17" t="s">
        <v>41</v>
      </c>
      <c r="O22" s="17">
        <v>2</v>
      </c>
      <c r="P22" s="17">
        <v>1</v>
      </c>
      <c r="Q22" s="17">
        <v>6</v>
      </c>
      <c r="R22" s="17">
        <v>4</v>
      </c>
      <c r="S22" s="17">
        <v>10</v>
      </c>
      <c r="T22" s="17" t="s">
        <v>41</v>
      </c>
      <c r="U22" s="17">
        <v>5</v>
      </c>
      <c r="V22" s="17">
        <v>4</v>
      </c>
      <c r="W22" s="18">
        <v>2</v>
      </c>
    </row>
    <row r="23" spans="1:23">
      <c r="A23" s="11" t="s">
        <v>24</v>
      </c>
      <c r="B23" s="5">
        <f t="shared" si="3"/>
        <v>337</v>
      </c>
      <c r="C23" s="17">
        <v>5</v>
      </c>
      <c r="D23" s="17">
        <v>5</v>
      </c>
      <c r="E23" s="17" t="s">
        <v>41</v>
      </c>
      <c r="F23" s="17" t="s">
        <v>41</v>
      </c>
      <c r="G23" s="17">
        <v>12</v>
      </c>
      <c r="H23" s="17">
        <v>200</v>
      </c>
      <c r="I23" s="17">
        <v>3</v>
      </c>
      <c r="J23" s="17">
        <v>3</v>
      </c>
      <c r="K23" s="17">
        <v>11</v>
      </c>
      <c r="L23" s="17">
        <v>32</v>
      </c>
      <c r="M23" s="17">
        <v>1</v>
      </c>
      <c r="N23" s="17">
        <v>4</v>
      </c>
      <c r="O23" s="17">
        <v>3</v>
      </c>
      <c r="P23" s="17">
        <v>9</v>
      </c>
      <c r="Q23" s="17">
        <v>7</v>
      </c>
      <c r="R23" s="17">
        <v>5</v>
      </c>
      <c r="S23" s="17">
        <v>14</v>
      </c>
      <c r="T23" s="17">
        <v>2</v>
      </c>
      <c r="U23" s="17">
        <v>8</v>
      </c>
      <c r="V23" s="17">
        <v>13</v>
      </c>
      <c r="W23" s="18" t="s">
        <v>41</v>
      </c>
    </row>
    <row r="24" spans="1:23">
      <c r="A24" s="11" t="s">
        <v>25</v>
      </c>
      <c r="B24" s="5">
        <f t="shared" si="3"/>
        <v>327</v>
      </c>
      <c r="C24" s="17">
        <v>9</v>
      </c>
      <c r="D24" s="17">
        <v>8</v>
      </c>
      <c r="E24" s="17" t="s">
        <v>41</v>
      </c>
      <c r="F24" s="17" t="s">
        <v>41</v>
      </c>
      <c r="G24" s="17">
        <v>23</v>
      </c>
      <c r="H24" s="17">
        <v>150</v>
      </c>
      <c r="I24" s="17">
        <v>3</v>
      </c>
      <c r="J24" s="17">
        <v>7</v>
      </c>
      <c r="K24" s="17">
        <v>11</v>
      </c>
      <c r="L24" s="17">
        <v>36</v>
      </c>
      <c r="M24" s="17">
        <v>1</v>
      </c>
      <c r="N24" s="17">
        <v>7</v>
      </c>
      <c r="O24" s="17">
        <v>10</v>
      </c>
      <c r="P24" s="17">
        <v>5</v>
      </c>
      <c r="Q24" s="17">
        <v>3</v>
      </c>
      <c r="R24" s="17">
        <v>3</v>
      </c>
      <c r="S24" s="17">
        <v>16</v>
      </c>
      <c r="T24" s="17">
        <v>2</v>
      </c>
      <c r="U24" s="17">
        <v>16</v>
      </c>
      <c r="V24" s="17">
        <v>15</v>
      </c>
      <c r="W24" s="18">
        <v>2</v>
      </c>
    </row>
    <row r="25" spans="1:23">
      <c r="A25" s="11" t="s">
        <v>26</v>
      </c>
      <c r="B25" s="5">
        <f t="shared" si="3"/>
        <v>450</v>
      </c>
      <c r="C25" s="17">
        <v>6</v>
      </c>
      <c r="D25" s="17">
        <v>6</v>
      </c>
      <c r="E25" s="17" t="s">
        <v>41</v>
      </c>
      <c r="F25" s="17" t="s">
        <v>41</v>
      </c>
      <c r="G25" s="17">
        <v>50</v>
      </c>
      <c r="H25" s="17">
        <v>227</v>
      </c>
      <c r="I25" s="17" t="s">
        <v>41</v>
      </c>
      <c r="J25" s="17">
        <v>7</v>
      </c>
      <c r="K25" s="17">
        <v>17</v>
      </c>
      <c r="L25" s="17">
        <v>36</v>
      </c>
      <c r="M25" s="17">
        <v>2</v>
      </c>
      <c r="N25" s="17">
        <v>1</v>
      </c>
      <c r="O25" s="17">
        <v>10</v>
      </c>
      <c r="P25" s="17">
        <v>9</v>
      </c>
      <c r="Q25" s="17">
        <v>8</v>
      </c>
      <c r="R25" s="17">
        <v>10</v>
      </c>
      <c r="S25" s="17">
        <v>17</v>
      </c>
      <c r="T25" s="17">
        <v>7</v>
      </c>
      <c r="U25" s="17">
        <v>20</v>
      </c>
      <c r="V25" s="17">
        <v>15</v>
      </c>
      <c r="W25" s="18">
        <v>2</v>
      </c>
    </row>
    <row r="26" spans="1:23">
      <c r="A26" s="11" t="s">
        <v>27</v>
      </c>
      <c r="B26" s="5">
        <f t="shared" si="3"/>
        <v>526</v>
      </c>
      <c r="C26" s="17">
        <v>18</v>
      </c>
      <c r="D26" s="17">
        <v>17</v>
      </c>
      <c r="E26" s="17" t="s">
        <v>41</v>
      </c>
      <c r="F26" s="17" t="s">
        <v>41</v>
      </c>
      <c r="G26" s="17">
        <v>48</v>
      </c>
      <c r="H26" s="17">
        <v>272</v>
      </c>
      <c r="I26" s="17" t="s">
        <v>41</v>
      </c>
      <c r="J26" s="17">
        <v>5</v>
      </c>
      <c r="K26" s="17">
        <v>29</v>
      </c>
      <c r="L26" s="17">
        <v>37</v>
      </c>
      <c r="M26" s="17">
        <v>6</v>
      </c>
      <c r="N26" s="17">
        <v>3</v>
      </c>
      <c r="O26" s="17">
        <v>12</v>
      </c>
      <c r="P26" s="17">
        <v>10</v>
      </c>
      <c r="Q26" s="17">
        <v>9</v>
      </c>
      <c r="R26" s="17">
        <v>7</v>
      </c>
      <c r="S26" s="17">
        <v>13</v>
      </c>
      <c r="T26" s="17">
        <v>3</v>
      </c>
      <c r="U26" s="17">
        <v>15</v>
      </c>
      <c r="V26" s="17">
        <v>16</v>
      </c>
      <c r="W26" s="18">
        <v>6</v>
      </c>
    </row>
    <row r="27" spans="1:23">
      <c r="A27" s="11" t="s">
        <v>28</v>
      </c>
      <c r="B27" s="5">
        <f t="shared" si="3"/>
        <v>422</v>
      </c>
      <c r="C27" s="17">
        <v>5</v>
      </c>
      <c r="D27" s="17">
        <v>5</v>
      </c>
      <c r="E27" s="17" t="s">
        <v>41</v>
      </c>
      <c r="F27" s="17">
        <v>1</v>
      </c>
      <c r="G27" s="17">
        <v>47</v>
      </c>
      <c r="H27" s="17">
        <v>185</v>
      </c>
      <c r="I27" s="17">
        <v>4</v>
      </c>
      <c r="J27" s="17">
        <v>8</v>
      </c>
      <c r="K27" s="17">
        <v>32</v>
      </c>
      <c r="L27" s="17">
        <v>46</v>
      </c>
      <c r="M27" s="17">
        <v>4</v>
      </c>
      <c r="N27" s="17">
        <v>4</v>
      </c>
      <c r="O27" s="17">
        <v>8</v>
      </c>
      <c r="P27" s="17">
        <v>6</v>
      </c>
      <c r="Q27" s="17">
        <v>5</v>
      </c>
      <c r="R27" s="17">
        <v>10</v>
      </c>
      <c r="S27" s="17">
        <v>10</v>
      </c>
      <c r="T27" s="17">
        <v>7</v>
      </c>
      <c r="U27" s="17">
        <v>17</v>
      </c>
      <c r="V27" s="17">
        <v>13</v>
      </c>
      <c r="W27" s="18">
        <v>5</v>
      </c>
    </row>
    <row r="28" spans="1:23">
      <c r="A28" s="11" t="s">
        <v>29</v>
      </c>
      <c r="B28" s="5">
        <f t="shared" si="3"/>
        <v>426</v>
      </c>
      <c r="C28" s="17">
        <v>7</v>
      </c>
      <c r="D28" s="17">
        <v>7</v>
      </c>
      <c r="E28" s="17" t="s">
        <v>41</v>
      </c>
      <c r="F28" s="17" t="s">
        <v>41</v>
      </c>
      <c r="G28" s="17">
        <v>35</v>
      </c>
      <c r="H28" s="17">
        <v>193</v>
      </c>
      <c r="I28" s="17">
        <v>2</v>
      </c>
      <c r="J28" s="17">
        <v>7</v>
      </c>
      <c r="K28" s="17">
        <v>24</v>
      </c>
      <c r="L28" s="17">
        <v>44</v>
      </c>
      <c r="M28" s="17">
        <v>8</v>
      </c>
      <c r="N28" s="17">
        <v>1</v>
      </c>
      <c r="O28" s="17">
        <v>14</v>
      </c>
      <c r="P28" s="17">
        <v>9</v>
      </c>
      <c r="Q28" s="17">
        <v>9</v>
      </c>
      <c r="R28" s="17">
        <v>14</v>
      </c>
      <c r="S28" s="17">
        <v>8</v>
      </c>
      <c r="T28" s="17">
        <v>3</v>
      </c>
      <c r="U28" s="17">
        <v>13</v>
      </c>
      <c r="V28" s="17">
        <v>25</v>
      </c>
      <c r="W28" s="18">
        <v>3</v>
      </c>
    </row>
    <row r="29" spans="1:23">
      <c r="A29" s="11" t="s">
        <v>30</v>
      </c>
      <c r="B29" s="5">
        <f t="shared" si="3"/>
        <v>405</v>
      </c>
      <c r="C29" s="17">
        <v>15</v>
      </c>
      <c r="D29" s="17">
        <v>14</v>
      </c>
      <c r="E29" s="17" t="s">
        <v>41</v>
      </c>
      <c r="F29" s="17" t="s">
        <v>41</v>
      </c>
      <c r="G29" s="17">
        <v>34</v>
      </c>
      <c r="H29" s="17">
        <v>159</v>
      </c>
      <c r="I29" s="17">
        <v>1</v>
      </c>
      <c r="J29" s="17">
        <v>8</v>
      </c>
      <c r="K29" s="17">
        <v>28</v>
      </c>
      <c r="L29" s="17">
        <v>41</v>
      </c>
      <c r="M29" s="17">
        <v>4</v>
      </c>
      <c r="N29" s="17">
        <v>1</v>
      </c>
      <c r="O29" s="17">
        <v>9</v>
      </c>
      <c r="P29" s="17">
        <v>6</v>
      </c>
      <c r="Q29" s="17">
        <v>3</v>
      </c>
      <c r="R29" s="17">
        <v>20</v>
      </c>
      <c r="S29" s="17">
        <v>13</v>
      </c>
      <c r="T29" s="17">
        <v>9</v>
      </c>
      <c r="U29" s="17">
        <v>15</v>
      </c>
      <c r="V29" s="17">
        <v>25</v>
      </c>
      <c r="W29" s="18" t="s">
        <v>41</v>
      </c>
    </row>
    <row r="30" spans="1:23">
      <c r="A30" s="11" t="s">
        <v>31</v>
      </c>
      <c r="B30" s="5">
        <f t="shared" si="3"/>
        <v>437</v>
      </c>
      <c r="C30" s="17">
        <v>38</v>
      </c>
      <c r="D30" s="17">
        <v>38</v>
      </c>
      <c r="E30" s="17">
        <v>1</v>
      </c>
      <c r="F30" s="17" t="s">
        <v>41</v>
      </c>
      <c r="G30" s="17">
        <v>48</v>
      </c>
      <c r="H30" s="17">
        <v>141</v>
      </c>
      <c r="I30" s="17" t="s">
        <v>41</v>
      </c>
      <c r="J30" s="17">
        <v>4</v>
      </c>
      <c r="K30" s="17">
        <v>21</v>
      </c>
      <c r="L30" s="17">
        <v>44</v>
      </c>
      <c r="M30" s="17">
        <v>3</v>
      </c>
      <c r="N30" s="17">
        <v>5</v>
      </c>
      <c r="O30" s="17">
        <v>9</v>
      </c>
      <c r="P30" s="17">
        <v>11</v>
      </c>
      <c r="Q30" s="17">
        <v>9</v>
      </c>
      <c r="R30" s="17">
        <v>10</v>
      </c>
      <c r="S30" s="17">
        <v>13</v>
      </c>
      <c r="T30" s="17">
        <v>3</v>
      </c>
      <c r="U30" s="17">
        <v>26</v>
      </c>
      <c r="V30" s="17">
        <v>11</v>
      </c>
      <c r="W30" s="18">
        <v>2</v>
      </c>
    </row>
    <row r="31" spans="1:23">
      <c r="A31" s="11" t="s">
        <v>32</v>
      </c>
      <c r="B31" s="5">
        <f t="shared" si="3"/>
        <v>413</v>
      </c>
      <c r="C31" s="17">
        <v>61</v>
      </c>
      <c r="D31" s="17">
        <v>61</v>
      </c>
      <c r="E31" s="17" t="s">
        <v>41</v>
      </c>
      <c r="F31" s="17" t="s">
        <v>41</v>
      </c>
      <c r="G31" s="17">
        <v>40</v>
      </c>
      <c r="H31" s="17">
        <v>102</v>
      </c>
      <c r="I31" s="17" t="s">
        <v>41</v>
      </c>
      <c r="J31" s="17" t="s">
        <v>41</v>
      </c>
      <c r="K31" s="17">
        <v>25</v>
      </c>
      <c r="L31" s="17">
        <v>32</v>
      </c>
      <c r="M31" s="17">
        <v>1</v>
      </c>
      <c r="N31" s="17">
        <v>4</v>
      </c>
      <c r="O31" s="17">
        <v>18</v>
      </c>
      <c r="P31" s="17">
        <v>14</v>
      </c>
      <c r="Q31" s="17">
        <v>9</v>
      </c>
      <c r="R31" s="17">
        <v>4</v>
      </c>
      <c r="S31" s="17">
        <v>9</v>
      </c>
      <c r="T31" s="17">
        <v>1</v>
      </c>
      <c r="U31" s="17">
        <v>25</v>
      </c>
      <c r="V31" s="17">
        <v>4</v>
      </c>
      <c r="W31" s="18">
        <v>3</v>
      </c>
    </row>
    <row r="32" spans="1:23">
      <c r="A32" s="11" t="s">
        <v>33</v>
      </c>
      <c r="B32" s="5">
        <f t="shared" si="3"/>
        <v>316</v>
      </c>
      <c r="C32" s="17">
        <v>65</v>
      </c>
      <c r="D32" s="17">
        <v>65</v>
      </c>
      <c r="E32" s="17" t="s">
        <v>41</v>
      </c>
      <c r="F32" s="17" t="s">
        <v>41</v>
      </c>
      <c r="G32" s="17">
        <v>18</v>
      </c>
      <c r="H32" s="17">
        <v>83</v>
      </c>
      <c r="I32" s="17" t="s">
        <v>41</v>
      </c>
      <c r="J32" s="17" t="s">
        <v>41</v>
      </c>
      <c r="K32" s="17">
        <v>6</v>
      </c>
      <c r="L32" s="17">
        <v>20</v>
      </c>
      <c r="M32" s="17" t="s">
        <v>41</v>
      </c>
      <c r="N32" s="17">
        <v>1</v>
      </c>
      <c r="O32" s="17">
        <v>5</v>
      </c>
      <c r="P32" s="17">
        <v>10</v>
      </c>
      <c r="Q32" s="17">
        <v>9</v>
      </c>
      <c r="R32" s="17">
        <v>3</v>
      </c>
      <c r="S32" s="17">
        <v>3</v>
      </c>
      <c r="T32" s="17" t="s">
        <v>41</v>
      </c>
      <c r="U32" s="17">
        <v>25</v>
      </c>
      <c r="V32" s="17">
        <v>2</v>
      </c>
      <c r="W32" s="18">
        <v>1</v>
      </c>
    </row>
    <row r="33" spans="1:23">
      <c r="A33" s="11" t="s">
        <v>34</v>
      </c>
      <c r="B33" s="5">
        <f t="shared" si="3"/>
        <v>148</v>
      </c>
      <c r="C33" s="17">
        <v>40</v>
      </c>
      <c r="D33" s="17">
        <v>40</v>
      </c>
      <c r="E33" s="17" t="s">
        <v>41</v>
      </c>
      <c r="F33" s="17" t="s">
        <v>41</v>
      </c>
      <c r="G33" s="17">
        <v>6</v>
      </c>
      <c r="H33" s="17">
        <v>35</v>
      </c>
      <c r="I33" s="17" t="s">
        <v>41</v>
      </c>
      <c r="J33" s="17" t="s">
        <v>41</v>
      </c>
      <c r="K33" s="17">
        <v>2</v>
      </c>
      <c r="L33" s="17">
        <v>9</v>
      </c>
      <c r="M33" s="17">
        <v>1</v>
      </c>
      <c r="N33" s="17">
        <v>1</v>
      </c>
      <c r="O33" s="17">
        <v>4</v>
      </c>
      <c r="P33" s="17">
        <v>2</v>
      </c>
      <c r="Q33" s="17">
        <v>3</v>
      </c>
      <c r="R33" s="17" t="s">
        <v>41</v>
      </c>
      <c r="S33" s="17">
        <v>2</v>
      </c>
      <c r="T33" s="17" t="s">
        <v>41</v>
      </c>
      <c r="U33" s="17">
        <v>1</v>
      </c>
      <c r="V33" s="17">
        <v>1</v>
      </c>
      <c r="W33" s="18">
        <v>1</v>
      </c>
    </row>
    <row r="34" spans="1:23">
      <c r="A34" s="11" t="s">
        <v>35</v>
      </c>
      <c r="B34" s="5">
        <f>SUM(C34:W34)</f>
        <v>108</v>
      </c>
      <c r="C34" s="17">
        <v>39</v>
      </c>
      <c r="D34" s="17">
        <v>39</v>
      </c>
      <c r="E34" s="17" t="s">
        <v>41</v>
      </c>
      <c r="F34" s="17" t="s">
        <v>41</v>
      </c>
      <c r="G34" s="17">
        <v>2</v>
      </c>
      <c r="H34" s="17">
        <v>11</v>
      </c>
      <c r="I34" s="17" t="s">
        <v>41</v>
      </c>
      <c r="J34" s="17" t="s">
        <v>41</v>
      </c>
      <c r="K34" s="17">
        <v>1</v>
      </c>
      <c r="L34" s="17">
        <v>4</v>
      </c>
      <c r="M34" s="17" t="s">
        <v>41</v>
      </c>
      <c r="N34" s="17" t="s">
        <v>41</v>
      </c>
      <c r="O34" s="17">
        <v>1</v>
      </c>
      <c r="P34" s="17">
        <v>1</v>
      </c>
      <c r="Q34" s="17">
        <v>3</v>
      </c>
      <c r="R34" s="17">
        <v>1</v>
      </c>
      <c r="S34" s="17">
        <v>2</v>
      </c>
      <c r="T34" s="17" t="s">
        <v>41</v>
      </c>
      <c r="U34" s="17">
        <v>3</v>
      </c>
      <c r="V34" s="17" t="s">
        <v>41</v>
      </c>
      <c r="W34" s="18">
        <v>1</v>
      </c>
    </row>
    <row r="35" spans="1:23" ht="13.15" thickBot="1">
      <c r="A35" s="14" t="s">
        <v>36</v>
      </c>
      <c r="B35" s="7">
        <f>SUM(C35:W35)</f>
        <v>62</v>
      </c>
      <c r="C35" s="19">
        <v>27</v>
      </c>
      <c r="D35" s="19">
        <v>27</v>
      </c>
      <c r="E35" s="19" t="s">
        <v>41</v>
      </c>
      <c r="F35" s="19" t="s">
        <v>41</v>
      </c>
      <c r="G35" s="19">
        <v>2</v>
      </c>
      <c r="H35" s="19">
        <v>3</v>
      </c>
      <c r="I35" s="19" t="s">
        <v>41</v>
      </c>
      <c r="J35" s="19" t="s">
        <v>41</v>
      </c>
      <c r="K35" s="19" t="s">
        <v>41</v>
      </c>
      <c r="L35" s="19">
        <v>1</v>
      </c>
      <c r="M35" s="19" t="s">
        <v>41</v>
      </c>
      <c r="N35" s="19" t="s">
        <v>41</v>
      </c>
      <c r="O35" s="19" t="s">
        <v>41</v>
      </c>
      <c r="P35" s="19" t="s">
        <v>41</v>
      </c>
      <c r="Q35" s="19" t="s">
        <v>41</v>
      </c>
      <c r="R35" s="19" t="s">
        <v>41</v>
      </c>
      <c r="S35" s="19">
        <v>1</v>
      </c>
      <c r="T35" s="19" t="s">
        <v>41</v>
      </c>
      <c r="U35" s="19">
        <v>1</v>
      </c>
      <c r="V35" s="19" t="s">
        <v>41</v>
      </c>
      <c r="W35" s="20" t="s">
        <v>41</v>
      </c>
    </row>
    <row r="36" spans="1:23" ht="13.15" thickTop="1">
      <c r="A36" s="11" t="s">
        <v>38</v>
      </c>
      <c r="B36" s="6">
        <f>SUM(B37:B51)</f>
        <v>3437</v>
      </c>
      <c r="C36" s="4">
        <f>SUM(C37:C51)</f>
        <v>224</v>
      </c>
      <c r="D36" s="4">
        <f t="shared" ref="D36" si="4">SUM(D37:D51)</f>
        <v>224</v>
      </c>
      <c r="E36" s="4">
        <f t="shared" ref="E36" si="5">SUM(E37:E51)</f>
        <v>0</v>
      </c>
      <c r="F36" s="4">
        <f t="shared" ref="F36" si="6">SUM(F37:F51)</f>
        <v>0</v>
      </c>
      <c r="G36" s="4">
        <f t="shared" ref="G36" si="7">SUM(G37:G51)</f>
        <v>81</v>
      </c>
      <c r="H36" s="4">
        <f t="shared" ref="H36" si="8">SUM(H37:H51)</f>
        <v>931</v>
      </c>
      <c r="I36" s="4">
        <f t="shared" ref="I36" si="9">SUM(I37:I51)</f>
        <v>2</v>
      </c>
      <c r="J36" s="4">
        <f t="shared" ref="J36" si="10">SUM(J37:J51)</f>
        <v>19</v>
      </c>
      <c r="K36" s="4">
        <f t="shared" ref="K36" si="11">SUM(K37:K51)</f>
        <v>30</v>
      </c>
      <c r="L36" s="4">
        <f t="shared" ref="L36" si="12">SUM(L37:L51)</f>
        <v>478</v>
      </c>
      <c r="M36" s="4">
        <f t="shared" ref="M36" si="13">SUM(M37:M51)</f>
        <v>74</v>
      </c>
      <c r="N36" s="4">
        <f t="shared" ref="N36" si="14">SUM(N37:N51)</f>
        <v>17</v>
      </c>
      <c r="O36" s="4">
        <f t="shared" ref="O36" si="15">SUM(O37:O51)</f>
        <v>42</v>
      </c>
      <c r="P36" s="4">
        <f t="shared" ref="P36" si="16">SUM(P37:P51)</f>
        <v>232</v>
      </c>
      <c r="Q36" s="4">
        <f t="shared" ref="Q36" si="17">SUM(Q37:Q51)</f>
        <v>156</v>
      </c>
      <c r="R36" s="4">
        <f t="shared" ref="R36" si="18">SUM(R37:R51)</f>
        <v>133</v>
      </c>
      <c r="S36" s="4">
        <f t="shared" ref="S36" si="19">SUM(S37:S51)</f>
        <v>583</v>
      </c>
      <c r="T36" s="4">
        <f t="shared" ref="T36" si="20">SUM(T37:T51)</f>
        <v>37</v>
      </c>
      <c r="U36" s="4">
        <f t="shared" ref="U36" si="21">SUM(U37:U51)</f>
        <v>98</v>
      </c>
      <c r="V36" s="4">
        <f t="shared" ref="V36" si="22">SUM(V37:V51)</f>
        <v>58</v>
      </c>
      <c r="W36" s="13">
        <f t="shared" ref="W36" si="23">SUM(W37:W51)</f>
        <v>18</v>
      </c>
    </row>
    <row r="37" spans="1:23">
      <c r="A37" s="11" t="s">
        <v>22</v>
      </c>
      <c r="B37" s="5">
        <f>SUM(C37:W37)</f>
        <v>26</v>
      </c>
      <c r="C37" s="17" t="s">
        <v>41</v>
      </c>
      <c r="D37" s="17" t="s">
        <v>41</v>
      </c>
      <c r="E37" s="17" t="s">
        <v>41</v>
      </c>
      <c r="F37" s="17" t="s">
        <v>41</v>
      </c>
      <c r="G37" s="17" t="s">
        <v>41</v>
      </c>
      <c r="H37" s="17">
        <v>4</v>
      </c>
      <c r="I37" s="17" t="s">
        <v>41</v>
      </c>
      <c r="J37" s="17" t="s">
        <v>41</v>
      </c>
      <c r="K37" s="17" t="s">
        <v>41</v>
      </c>
      <c r="L37" s="17">
        <v>12</v>
      </c>
      <c r="M37" s="17" t="s">
        <v>41</v>
      </c>
      <c r="N37" s="17" t="s">
        <v>41</v>
      </c>
      <c r="O37" s="17">
        <v>1</v>
      </c>
      <c r="P37" s="17">
        <v>7</v>
      </c>
      <c r="Q37" s="17">
        <v>1</v>
      </c>
      <c r="R37" s="17" t="s">
        <v>41</v>
      </c>
      <c r="S37" s="17">
        <v>1</v>
      </c>
      <c r="T37" s="17" t="s">
        <v>41</v>
      </c>
      <c r="U37" s="17" t="s">
        <v>41</v>
      </c>
      <c r="V37" s="17" t="s">
        <v>41</v>
      </c>
      <c r="W37" s="18" t="s">
        <v>41</v>
      </c>
    </row>
    <row r="38" spans="1:23">
      <c r="A38" s="11" t="s">
        <v>23</v>
      </c>
      <c r="B38" s="5">
        <f t="shared" ref="B38:B49" si="24">SUM(C38:W38)</f>
        <v>173</v>
      </c>
      <c r="C38" s="17">
        <v>3</v>
      </c>
      <c r="D38" s="17">
        <v>3</v>
      </c>
      <c r="E38" s="17" t="s">
        <v>41</v>
      </c>
      <c r="F38" s="17" t="s">
        <v>41</v>
      </c>
      <c r="G38" s="17" t="s">
        <v>41</v>
      </c>
      <c r="H38" s="17">
        <v>59</v>
      </c>
      <c r="I38" s="17" t="s">
        <v>41</v>
      </c>
      <c r="J38" s="17" t="s">
        <v>41</v>
      </c>
      <c r="K38" s="17">
        <v>3</v>
      </c>
      <c r="L38" s="17">
        <v>25</v>
      </c>
      <c r="M38" s="17">
        <v>4</v>
      </c>
      <c r="N38" s="17" t="s">
        <v>41</v>
      </c>
      <c r="O38" s="17">
        <v>1</v>
      </c>
      <c r="P38" s="17">
        <v>7</v>
      </c>
      <c r="Q38" s="17">
        <v>13</v>
      </c>
      <c r="R38" s="17">
        <v>2</v>
      </c>
      <c r="S38" s="17">
        <v>36</v>
      </c>
      <c r="T38" s="17">
        <v>7</v>
      </c>
      <c r="U38" s="17">
        <v>6</v>
      </c>
      <c r="V38" s="17">
        <v>2</v>
      </c>
      <c r="W38" s="18">
        <v>2</v>
      </c>
    </row>
    <row r="39" spans="1:23">
      <c r="A39" s="11" t="s">
        <v>24</v>
      </c>
      <c r="B39" s="5">
        <f t="shared" si="24"/>
        <v>210</v>
      </c>
      <c r="C39" s="17" t="s">
        <v>41</v>
      </c>
      <c r="D39" s="17" t="s">
        <v>41</v>
      </c>
      <c r="E39" s="17" t="s">
        <v>41</v>
      </c>
      <c r="F39" s="17" t="s">
        <v>41</v>
      </c>
      <c r="G39" s="17" t="s">
        <v>41</v>
      </c>
      <c r="H39" s="17">
        <v>52</v>
      </c>
      <c r="I39" s="17">
        <v>1</v>
      </c>
      <c r="J39" s="17">
        <v>1</v>
      </c>
      <c r="K39" s="17">
        <v>2</v>
      </c>
      <c r="L39" s="17">
        <v>30</v>
      </c>
      <c r="M39" s="17">
        <v>9</v>
      </c>
      <c r="N39" s="17">
        <v>3</v>
      </c>
      <c r="O39" s="17">
        <v>2</v>
      </c>
      <c r="P39" s="17">
        <v>17</v>
      </c>
      <c r="Q39" s="17">
        <v>13</v>
      </c>
      <c r="R39" s="17">
        <v>9</v>
      </c>
      <c r="S39" s="17">
        <v>51</v>
      </c>
      <c r="T39" s="17">
        <v>4</v>
      </c>
      <c r="U39" s="17">
        <v>5</v>
      </c>
      <c r="V39" s="17">
        <v>8</v>
      </c>
      <c r="W39" s="18">
        <v>3</v>
      </c>
    </row>
    <row r="40" spans="1:23">
      <c r="A40" s="11" t="s">
        <v>25</v>
      </c>
      <c r="B40" s="5">
        <f t="shared" si="24"/>
        <v>234</v>
      </c>
      <c r="C40" s="17">
        <v>6</v>
      </c>
      <c r="D40" s="17">
        <v>6</v>
      </c>
      <c r="E40" s="17" t="s">
        <v>41</v>
      </c>
      <c r="F40" s="17" t="s">
        <v>41</v>
      </c>
      <c r="G40" s="17">
        <v>4</v>
      </c>
      <c r="H40" s="17">
        <v>73</v>
      </c>
      <c r="I40" s="17" t="s">
        <v>41</v>
      </c>
      <c r="J40" s="17">
        <v>5</v>
      </c>
      <c r="K40" s="17">
        <v>2</v>
      </c>
      <c r="L40" s="17">
        <v>40</v>
      </c>
      <c r="M40" s="17">
        <v>7</v>
      </c>
      <c r="N40" s="17" t="s">
        <v>41</v>
      </c>
      <c r="O40" s="17">
        <v>1</v>
      </c>
      <c r="P40" s="17">
        <v>13</v>
      </c>
      <c r="Q40" s="17">
        <v>10</v>
      </c>
      <c r="R40" s="17">
        <v>9</v>
      </c>
      <c r="S40" s="17">
        <v>48</v>
      </c>
      <c r="T40" s="17">
        <v>2</v>
      </c>
      <c r="U40" s="17">
        <v>1</v>
      </c>
      <c r="V40" s="17">
        <v>7</v>
      </c>
      <c r="W40" s="18" t="s">
        <v>41</v>
      </c>
    </row>
    <row r="41" spans="1:23">
      <c r="A41" s="11" t="s">
        <v>26</v>
      </c>
      <c r="B41" s="5">
        <f t="shared" si="24"/>
        <v>320</v>
      </c>
      <c r="C41" s="17">
        <v>2</v>
      </c>
      <c r="D41" s="17">
        <v>2</v>
      </c>
      <c r="E41" s="17" t="s">
        <v>41</v>
      </c>
      <c r="F41" s="17" t="s">
        <v>41</v>
      </c>
      <c r="G41" s="17">
        <v>12</v>
      </c>
      <c r="H41" s="17">
        <v>100</v>
      </c>
      <c r="I41" s="17" t="s">
        <v>41</v>
      </c>
      <c r="J41" s="17">
        <v>3</v>
      </c>
      <c r="K41" s="17">
        <v>1</v>
      </c>
      <c r="L41" s="17">
        <v>50</v>
      </c>
      <c r="M41" s="17">
        <v>12</v>
      </c>
      <c r="N41" s="17" t="s">
        <v>41</v>
      </c>
      <c r="O41" s="17">
        <v>2</v>
      </c>
      <c r="P41" s="17">
        <v>21</v>
      </c>
      <c r="Q41" s="17">
        <v>8</v>
      </c>
      <c r="R41" s="17">
        <v>10</v>
      </c>
      <c r="S41" s="17">
        <v>77</v>
      </c>
      <c r="T41" s="17">
        <v>7</v>
      </c>
      <c r="U41" s="17">
        <v>8</v>
      </c>
      <c r="V41" s="17">
        <v>4</v>
      </c>
      <c r="W41" s="18">
        <v>1</v>
      </c>
    </row>
    <row r="42" spans="1:23">
      <c r="A42" s="11" t="s">
        <v>27</v>
      </c>
      <c r="B42" s="5">
        <f t="shared" si="24"/>
        <v>388</v>
      </c>
      <c r="C42" s="17">
        <v>9</v>
      </c>
      <c r="D42" s="17">
        <v>9</v>
      </c>
      <c r="E42" s="17" t="s">
        <v>41</v>
      </c>
      <c r="F42" s="17" t="s">
        <v>41</v>
      </c>
      <c r="G42" s="17">
        <v>10</v>
      </c>
      <c r="H42" s="17">
        <v>131</v>
      </c>
      <c r="I42" s="17" t="s">
        <v>41</v>
      </c>
      <c r="J42" s="17">
        <v>4</v>
      </c>
      <c r="K42" s="17">
        <v>3</v>
      </c>
      <c r="L42" s="17">
        <v>48</v>
      </c>
      <c r="M42" s="17">
        <v>12</v>
      </c>
      <c r="N42" s="17">
        <v>1</v>
      </c>
      <c r="O42" s="17">
        <v>6</v>
      </c>
      <c r="P42" s="17">
        <v>24</v>
      </c>
      <c r="Q42" s="17">
        <v>17</v>
      </c>
      <c r="R42" s="17">
        <v>23</v>
      </c>
      <c r="S42" s="17">
        <v>62</v>
      </c>
      <c r="T42" s="17">
        <v>4</v>
      </c>
      <c r="U42" s="17">
        <v>14</v>
      </c>
      <c r="V42" s="17">
        <v>7</v>
      </c>
      <c r="W42" s="18">
        <v>4</v>
      </c>
    </row>
    <row r="43" spans="1:23">
      <c r="A43" s="11" t="s">
        <v>28</v>
      </c>
      <c r="B43" s="5">
        <f t="shared" si="24"/>
        <v>366</v>
      </c>
      <c r="C43" s="17">
        <v>1</v>
      </c>
      <c r="D43" s="17">
        <v>1</v>
      </c>
      <c r="E43" s="17" t="s">
        <v>41</v>
      </c>
      <c r="F43" s="17" t="s">
        <v>41</v>
      </c>
      <c r="G43" s="17">
        <v>5</v>
      </c>
      <c r="H43" s="17">
        <v>119</v>
      </c>
      <c r="I43" s="17" t="s">
        <v>41</v>
      </c>
      <c r="J43" s="17">
        <v>6</v>
      </c>
      <c r="K43" s="17">
        <v>7</v>
      </c>
      <c r="L43" s="17">
        <v>69</v>
      </c>
      <c r="M43" s="17">
        <v>5</v>
      </c>
      <c r="N43" s="17">
        <v>3</v>
      </c>
      <c r="O43" s="17">
        <v>6</v>
      </c>
      <c r="P43" s="17">
        <v>22</v>
      </c>
      <c r="Q43" s="17">
        <v>17</v>
      </c>
      <c r="R43" s="17">
        <v>16</v>
      </c>
      <c r="S43" s="17">
        <v>62</v>
      </c>
      <c r="T43" s="17">
        <v>2</v>
      </c>
      <c r="U43" s="17">
        <v>9</v>
      </c>
      <c r="V43" s="17">
        <v>14</v>
      </c>
      <c r="W43" s="18">
        <v>2</v>
      </c>
    </row>
    <row r="44" spans="1:23">
      <c r="A44" s="11" t="s">
        <v>29</v>
      </c>
      <c r="B44" s="5">
        <f t="shared" si="24"/>
        <v>389</v>
      </c>
      <c r="C44" s="17">
        <v>7</v>
      </c>
      <c r="D44" s="17">
        <v>7</v>
      </c>
      <c r="E44" s="17" t="s">
        <v>41</v>
      </c>
      <c r="F44" s="17" t="s">
        <v>41</v>
      </c>
      <c r="G44" s="17">
        <v>5</v>
      </c>
      <c r="H44" s="17">
        <v>119</v>
      </c>
      <c r="I44" s="17" t="s">
        <v>41</v>
      </c>
      <c r="J44" s="17" t="s">
        <v>41</v>
      </c>
      <c r="K44" s="17">
        <v>7</v>
      </c>
      <c r="L44" s="17">
        <v>51</v>
      </c>
      <c r="M44" s="17">
        <v>15</v>
      </c>
      <c r="N44" s="17">
        <v>2</v>
      </c>
      <c r="O44" s="17">
        <v>5</v>
      </c>
      <c r="P44" s="17">
        <v>24</v>
      </c>
      <c r="Q44" s="17">
        <v>22</v>
      </c>
      <c r="R44" s="17">
        <v>28</v>
      </c>
      <c r="S44" s="17">
        <v>74</v>
      </c>
      <c r="T44" s="17">
        <v>5</v>
      </c>
      <c r="U44" s="17">
        <v>10</v>
      </c>
      <c r="V44" s="17">
        <v>5</v>
      </c>
      <c r="W44" s="18">
        <v>3</v>
      </c>
    </row>
    <row r="45" spans="1:23">
      <c r="A45" s="11" t="s">
        <v>30</v>
      </c>
      <c r="B45" s="5">
        <f t="shared" si="24"/>
        <v>334</v>
      </c>
      <c r="C45" s="17">
        <v>11</v>
      </c>
      <c r="D45" s="17">
        <v>11</v>
      </c>
      <c r="E45" s="17" t="s">
        <v>41</v>
      </c>
      <c r="F45" s="17" t="s">
        <v>41</v>
      </c>
      <c r="G45" s="17">
        <v>8</v>
      </c>
      <c r="H45" s="17">
        <v>82</v>
      </c>
      <c r="I45" s="17">
        <v>1</v>
      </c>
      <c r="J45" s="17" t="s">
        <v>41</v>
      </c>
      <c r="K45" s="17">
        <v>3</v>
      </c>
      <c r="L45" s="17">
        <v>49</v>
      </c>
      <c r="M45" s="17">
        <v>5</v>
      </c>
      <c r="N45" s="17">
        <v>3</v>
      </c>
      <c r="O45" s="17">
        <v>6</v>
      </c>
      <c r="P45" s="17">
        <v>23</v>
      </c>
      <c r="Q45" s="17">
        <v>18</v>
      </c>
      <c r="R45" s="17">
        <v>14</v>
      </c>
      <c r="S45" s="17">
        <v>80</v>
      </c>
      <c r="T45" s="17">
        <v>3</v>
      </c>
      <c r="U45" s="17">
        <v>9</v>
      </c>
      <c r="V45" s="17">
        <v>8</v>
      </c>
      <c r="W45" s="18" t="s">
        <v>41</v>
      </c>
    </row>
    <row r="46" spans="1:23">
      <c r="A46" s="11" t="s">
        <v>31</v>
      </c>
      <c r="B46" s="5">
        <f t="shared" si="24"/>
        <v>324</v>
      </c>
      <c r="C46" s="17">
        <v>25</v>
      </c>
      <c r="D46" s="17">
        <v>25</v>
      </c>
      <c r="E46" s="17" t="s">
        <v>41</v>
      </c>
      <c r="F46" s="17" t="s">
        <v>41</v>
      </c>
      <c r="G46" s="17">
        <v>18</v>
      </c>
      <c r="H46" s="17">
        <v>82</v>
      </c>
      <c r="I46" s="17" t="s">
        <v>41</v>
      </c>
      <c r="J46" s="17" t="s">
        <v>41</v>
      </c>
      <c r="K46" s="17">
        <v>1</v>
      </c>
      <c r="L46" s="17">
        <v>46</v>
      </c>
      <c r="M46" s="17">
        <v>3</v>
      </c>
      <c r="N46" s="17" t="s">
        <v>41</v>
      </c>
      <c r="O46" s="17">
        <v>7</v>
      </c>
      <c r="P46" s="17">
        <v>25</v>
      </c>
      <c r="Q46" s="17">
        <v>13</v>
      </c>
      <c r="R46" s="17">
        <v>13</v>
      </c>
      <c r="S46" s="17">
        <v>51</v>
      </c>
      <c r="T46" s="17">
        <v>1</v>
      </c>
      <c r="U46" s="17">
        <v>13</v>
      </c>
      <c r="V46" s="17">
        <v>1</v>
      </c>
      <c r="W46" s="18" t="s">
        <v>41</v>
      </c>
    </row>
    <row r="47" spans="1:23">
      <c r="A47" s="11" t="s">
        <v>32</v>
      </c>
      <c r="B47" s="5">
        <f t="shared" si="24"/>
        <v>294</v>
      </c>
      <c r="C47" s="17">
        <v>51</v>
      </c>
      <c r="D47" s="17">
        <v>51</v>
      </c>
      <c r="E47" s="17" t="s">
        <v>41</v>
      </c>
      <c r="F47" s="17" t="s">
        <v>41</v>
      </c>
      <c r="G47" s="17">
        <v>12</v>
      </c>
      <c r="H47" s="17">
        <v>56</v>
      </c>
      <c r="I47" s="17" t="s">
        <v>41</v>
      </c>
      <c r="J47" s="17" t="s">
        <v>41</v>
      </c>
      <c r="K47" s="17" t="s">
        <v>41</v>
      </c>
      <c r="L47" s="17">
        <v>25</v>
      </c>
      <c r="M47" s="17">
        <v>2</v>
      </c>
      <c r="N47" s="17">
        <v>2</v>
      </c>
      <c r="O47" s="17">
        <v>3</v>
      </c>
      <c r="P47" s="17">
        <v>27</v>
      </c>
      <c r="Q47" s="17">
        <v>12</v>
      </c>
      <c r="R47" s="17">
        <v>8</v>
      </c>
      <c r="S47" s="17">
        <v>29</v>
      </c>
      <c r="T47" s="17">
        <v>2</v>
      </c>
      <c r="U47" s="17">
        <v>12</v>
      </c>
      <c r="V47" s="17">
        <v>1</v>
      </c>
      <c r="W47" s="18">
        <v>1</v>
      </c>
    </row>
    <row r="48" spans="1:23">
      <c r="A48" s="11" t="s">
        <v>33</v>
      </c>
      <c r="B48" s="5">
        <f t="shared" si="24"/>
        <v>176</v>
      </c>
      <c r="C48" s="17">
        <v>35</v>
      </c>
      <c r="D48" s="17">
        <v>35</v>
      </c>
      <c r="E48" s="17" t="s">
        <v>41</v>
      </c>
      <c r="F48" s="17" t="s">
        <v>41</v>
      </c>
      <c r="G48" s="17">
        <v>5</v>
      </c>
      <c r="H48" s="17">
        <v>36</v>
      </c>
      <c r="I48" s="17" t="s">
        <v>41</v>
      </c>
      <c r="J48" s="17" t="s">
        <v>41</v>
      </c>
      <c r="K48" s="17">
        <v>1</v>
      </c>
      <c r="L48" s="17">
        <v>21</v>
      </c>
      <c r="M48" s="17" t="s">
        <v>41</v>
      </c>
      <c r="N48" s="17">
        <v>2</v>
      </c>
      <c r="O48" s="17">
        <v>1</v>
      </c>
      <c r="P48" s="17">
        <v>14</v>
      </c>
      <c r="Q48" s="17">
        <v>5</v>
      </c>
      <c r="R48" s="17" t="s">
        <v>41</v>
      </c>
      <c r="S48" s="17">
        <v>11</v>
      </c>
      <c r="T48" s="17" t="s">
        <v>41</v>
      </c>
      <c r="U48" s="17">
        <v>9</v>
      </c>
      <c r="V48" s="17">
        <v>1</v>
      </c>
      <c r="W48" s="18" t="s">
        <v>41</v>
      </c>
    </row>
    <row r="49" spans="1:23">
      <c r="A49" s="11" t="s">
        <v>34</v>
      </c>
      <c r="B49" s="5">
        <f t="shared" si="24"/>
        <v>113</v>
      </c>
      <c r="C49" s="17">
        <v>36</v>
      </c>
      <c r="D49" s="17">
        <v>36</v>
      </c>
      <c r="E49" s="17" t="s">
        <v>41</v>
      </c>
      <c r="F49" s="17" t="s">
        <v>41</v>
      </c>
      <c r="G49" s="17">
        <v>1</v>
      </c>
      <c r="H49" s="17">
        <v>15</v>
      </c>
      <c r="I49" s="17" t="s">
        <v>41</v>
      </c>
      <c r="J49" s="17" t="s">
        <v>41</v>
      </c>
      <c r="K49" s="17" t="s">
        <v>41</v>
      </c>
      <c r="L49" s="17">
        <v>8</v>
      </c>
      <c r="M49" s="17" t="s">
        <v>41</v>
      </c>
      <c r="N49" s="17" t="s">
        <v>41</v>
      </c>
      <c r="O49" s="17">
        <v>1</v>
      </c>
      <c r="P49" s="17">
        <v>7</v>
      </c>
      <c r="Q49" s="17">
        <v>4</v>
      </c>
      <c r="R49" s="17" t="s">
        <v>41</v>
      </c>
      <c r="S49" s="17">
        <v>1</v>
      </c>
      <c r="T49" s="17" t="s">
        <v>41</v>
      </c>
      <c r="U49" s="17">
        <v>2</v>
      </c>
      <c r="V49" s="17" t="s">
        <v>41</v>
      </c>
      <c r="W49" s="18">
        <v>2</v>
      </c>
    </row>
    <row r="50" spans="1:23">
      <c r="A50" s="11" t="s">
        <v>35</v>
      </c>
      <c r="B50" s="5">
        <f>SUM(C50:W50)</f>
        <v>66</v>
      </c>
      <c r="C50" s="17">
        <v>28</v>
      </c>
      <c r="D50" s="17">
        <v>28</v>
      </c>
      <c r="E50" s="17" t="s">
        <v>41</v>
      </c>
      <c r="F50" s="17" t="s">
        <v>41</v>
      </c>
      <c r="G50" s="17">
        <v>1</v>
      </c>
      <c r="H50" s="17">
        <v>2</v>
      </c>
      <c r="I50" s="17" t="s">
        <v>41</v>
      </c>
      <c r="J50" s="17" t="s">
        <v>41</v>
      </c>
      <c r="K50" s="17" t="s">
        <v>41</v>
      </c>
      <c r="L50" s="17">
        <v>2</v>
      </c>
      <c r="M50" s="17" t="s">
        <v>41</v>
      </c>
      <c r="N50" s="17">
        <v>1</v>
      </c>
      <c r="O50" s="17" t="s">
        <v>41</v>
      </c>
      <c r="P50" s="17">
        <v>1</v>
      </c>
      <c r="Q50" s="17">
        <v>2</v>
      </c>
      <c r="R50" s="17">
        <v>1</v>
      </c>
      <c r="S50" s="17" t="s">
        <v>41</v>
      </c>
      <c r="T50" s="17" t="s">
        <v>41</v>
      </c>
      <c r="U50" s="17" t="s">
        <v>41</v>
      </c>
      <c r="V50" s="17" t="s">
        <v>41</v>
      </c>
      <c r="W50" s="18" t="s">
        <v>41</v>
      </c>
    </row>
    <row r="51" spans="1:23" ht="13.15" thickBot="1">
      <c r="A51" s="15" t="s">
        <v>36</v>
      </c>
      <c r="B51" s="8">
        <f>SUM(C51:W51)</f>
        <v>24</v>
      </c>
      <c r="C51" s="21">
        <v>10</v>
      </c>
      <c r="D51" s="21">
        <v>10</v>
      </c>
      <c r="E51" s="21" t="s">
        <v>41</v>
      </c>
      <c r="F51" s="21" t="s">
        <v>41</v>
      </c>
      <c r="G51" s="21" t="s">
        <v>41</v>
      </c>
      <c r="H51" s="21">
        <v>1</v>
      </c>
      <c r="I51" s="21" t="s">
        <v>41</v>
      </c>
      <c r="J51" s="21" t="s">
        <v>41</v>
      </c>
      <c r="K51" s="21" t="s">
        <v>41</v>
      </c>
      <c r="L51" s="21">
        <v>2</v>
      </c>
      <c r="M51" s="21" t="s">
        <v>41</v>
      </c>
      <c r="N51" s="21" t="s">
        <v>41</v>
      </c>
      <c r="O51" s="21" t="s">
        <v>41</v>
      </c>
      <c r="P51" s="21" t="s">
        <v>41</v>
      </c>
      <c r="Q51" s="21">
        <v>1</v>
      </c>
      <c r="R51" s="21" t="s">
        <v>41</v>
      </c>
      <c r="S51" s="21" t="s">
        <v>41</v>
      </c>
      <c r="T51" s="21" t="s">
        <v>41</v>
      </c>
      <c r="U51" s="21" t="s">
        <v>41</v>
      </c>
      <c r="V51" s="21" t="s">
        <v>41</v>
      </c>
      <c r="W51" s="22" t="s">
        <v>41</v>
      </c>
    </row>
    <row r="52" spans="1:23">
      <c r="U52" t="s">
        <v>102</v>
      </c>
    </row>
  </sheetData>
  <phoneticPr fontId="20"/>
  <pageMargins left="0.56999999999999995" right="0.1968503937007874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D118-CDB7-488C-B7D8-37E51E99014A}">
  <sheetPr>
    <pageSetUpPr fitToPage="1"/>
  </sheetPr>
  <dimension ref="A1:AA81"/>
  <sheetViews>
    <sheetView tabSelected="1" workbookViewId="0">
      <selection activeCell="Y81" sqref="Y81:AA81"/>
    </sheetView>
  </sheetViews>
  <sheetFormatPr defaultRowHeight="12.75"/>
  <cols>
    <col min="3" max="3" width="36.1328125" bestFit="1" customWidth="1"/>
  </cols>
  <sheetData>
    <row r="1" spans="1:27" ht="30" customHeight="1">
      <c r="A1" s="1" t="s">
        <v>39</v>
      </c>
    </row>
    <row r="3" spans="1:27" s="24" customFormat="1" ht="36">
      <c r="A3" s="29"/>
      <c r="B3" s="29"/>
      <c r="C3" s="29"/>
      <c r="D3" s="25" t="s">
        <v>42</v>
      </c>
      <c r="E3" s="25" t="s">
        <v>43</v>
      </c>
      <c r="F3" s="25" t="s">
        <v>44</v>
      </c>
      <c r="G3" s="25" t="s">
        <v>45</v>
      </c>
      <c r="H3" s="25" t="s">
        <v>46</v>
      </c>
      <c r="I3" s="25" t="s">
        <v>47</v>
      </c>
      <c r="J3" s="25" t="s">
        <v>48</v>
      </c>
      <c r="K3" s="25" t="s">
        <v>49</v>
      </c>
      <c r="L3" s="25" t="s">
        <v>50</v>
      </c>
      <c r="M3" s="25" t="s">
        <v>51</v>
      </c>
      <c r="N3" s="25" t="s">
        <v>52</v>
      </c>
      <c r="O3" s="25" t="s">
        <v>53</v>
      </c>
      <c r="P3" s="25" t="s">
        <v>54</v>
      </c>
      <c r="Q3" s="25" t="s">
        <v>55</v>
      </c>
      <c r="R3" s="25" t="s">
        <v>56</v>
      </c>
      <c r="S3" s="25" t="s">
        <v>57</v>
      </c>
      <c r="T3" s="25" t="s">
        <v>58</v>
      </c>
      <c r="U3" s="25" t="s">
        <v>59</v>
      </c>
      <c r="V3" s="25" t="s">
        <v>60</v>
      </c>
      <c r="W3" s="25" t="s">
        <v>61</v>
      </c>
      <c r="X3" s="25" t="s">
        <v>62</v>
      </c>
      <c r="Y3" s="25" t="s">
        <v>63</v>
      </c>
      <c r="Z3" s="25" t="s">
        <v>64</v>
      </c>
      <c r="AA3" s="25"/>
    </row>
    <row r="4" spans="1:27" s="24" customFormat="1" ht="12">
      <c r="A4" s="29"/>
      <c r="B4" s="29"/>
      <c r="C4" s="29"/>
      <c r="D4" s="26" t="s">
        <v>65</v>
      </c>
      <c r="E4" s="26" t="s">
        <v>65</v>
      </c>
      <c r="F4" s="26" t="s">
        <v>65</v>
      </c>
      <c r="G4" s="26" t="s">
        <v>65</v>
      </c>
      <c r="H4" s="26" t="s">
        <v>65</v>
      </c>
      <c r="I4" s="26" t="s">
        <v>65</v>
      </c>
      <c r="J4" s="26" t="s">
        <v>65</v>
      </c>
      <c r="K4" s="26" t="s">
        <v>65</v>
      </c>
      <c r="L4" s="26" t="s">
        <v>65</v>
      </c>
      <c r="M4" s="26" t="s">
        <v>65</v>
      </c>
      <c r="N4" s="26" t="s">
        <v>65</v>
      </c>
      <c r="O4" s="26" t="s">
        <v>65</v>
      </c>
      <c r="P4" s="26" t="s">
        <v>65</v>
      </c>
      <c r="Q4" s="26" t="s">
        <v>65</v>
      </c>
      <c r="R4" s="26" t="s">
        <v>65</v>
      </c>
      <c r="S4" s="26" t="s">
        <v>65</v>
      </c>
      <c r="T4" s="26" t="s">
        <v>65</v>
      </c>
      <c r="U4" s="26" t="s">
        <v>65</v>
      </c>
      <c r="V4" s="26" t="s">
        <v>65</v>
      </c>
      <c r="W4" s="26" t="s">
        <v>65</v>
      </c>
      <c r="X4" s="26" t="s">
        <v>65</v>
      </c>
      <c r="Y4" s="26" t="s">
        <v>65</v>
      </c>
      <c r="Z4" s="26" t="s">
        <v>65</v>
      </c>
      <c r="AA4" s="26" t="s">
        <v>66</v>
      </c>
    </row>
    <row r="5" spans="1:27" s="24" customFormat="1" ht="12">
      <c r="A5" s="27" t="s">
        <v>67</v>
      </c>
      <c r="B5" s="27" t="s">
        <v>68</v>
      </c>
      <c r="C5" s="27" t="s">
        <v>69</v>
      </c>
      <c r="D5" s="27" t="s">
        <v>70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s="28" customFormat="1" ht="12">
      <c r="A6" s="27" t="s">
        <v>71</v>
      </c>
      <c r="B6" s="27" t="s">
        <v>41</v>
      </c>
      <c r="C6" s="27" t="s">
        <v>71</v>
      </c>
      <c r="D6" s="30">
        <v>7182</v>
      </c>
      <c r="E6" s="30">
        <v>66</v>
      </c>
      <c r="F6" s="30">
        <v>340</v>
      </c>
      <c r="G6" s="30">
        <v>506</v>
      </c>
      <c r="H6" s="30">
        <v>490</v>
      </c>
      <c r="I6" s="30">
        <v>589</v>
      </c>
      <c r="J6" s="30">
        <v>748</v>
      </c>
      <c r="K6" s="30">
        <v>896</v>
      </c>
      <c r="L6" s="30">
        <v>731</v>
      </c>
      <c r="M6" s="30">
        <v>769</v>
      </c>
      <c r="N6" s="30">
        <v>629</v>
      </c>
      <c r="O6" s="30">
        <v>542</v>
      </c>
      <c r="P6" s="30">
        <v>442</v>
      </c>
      <c r="Q6" s="30">
        <v>268</v>
      </c>
      <c r="R6" s="30">
        <v>110</v>
      </c>
      <c r="S6" s="30">
        <v>44</v>
      </c>
      <c r="T6" s="30">
        <v>11</v>
      </c>
      <c r="U6" s="30">
        <v>1</v>
      </c>
      <c r="V6" s="30">
        <v>5764</v>
      </c>
      <c r="W6" s="30">
        <v>1418</v>
      </c>
      <c r="X6" s="30">
        <v>434</v>
      </c>
      <c r="Y6" s="30">
        <v>56</v>
      </c>
      <c r="Z6" s="30">
        <v>6240</v>
      </c>
      <c r="AA6" s="31">
        <v>50.161929999999998</v>
      </c>
    </row>
    <row r="7" spans="1:27" s="28" customFormat="1" ht="12">
      <c r="A7" s="27" t="s">
        <v>71</v>
      </c>
      <c r="B7" s="27" t="s">
        <v>72</v>
      </c>
      <c r="C7" s="27" t="s">
        <v>73</v>
      </c>
      <c r="D7" s="30">
        <v>536</v>
      </c>
      <c r="E7" s="30">
        <v>1</v>
      </c>
      <c r="F7" s="30">
        <v>6</v>
      </c>
      <c r="G7" s="30">
        <v>8</v>
      </c>
      <c r="H7" s="30">
        <v>11</v>
      </c>
      <c r="I7" s="30">
        <v>24</v>
      </c>
      <c r="J7" s="30">
        <v>13</v>
      </c>
      <c r="K7" s="30">
        <v>26</v>
      </c>
      <c r="L7" s="30">
        <v>15</v>
      </c>
      <c r="M7" s="30">
        <v>29</v>
      </c>
      <c r="N7" s="30">
        <v>44</v>
      </c>
      <c r="O7" s="30">
        <v>80</v>
      </c>
      <c r="P7" s="30">
        <v>98</v>
      </c>
      <c r="Q7" s="30">
        <v>84</v>
      </c>
      <c r="R7" s="30">
        <v>56</v>
      </c>
      <c r="S7" s="30">
        <v>31</v>
      </c>
      <c r="T7" s="30">
        <v>9</v>
      </c>
      <c r="U7" s="30">
        <v>1</v>
      </c>
      <c r="V7" s="30">
        <v>177</v>
      </c>
      <c r="W7" s="30">
        <v>359</v>
      </c>
      <c r="X7" s="30">
        <v>181</v>
      </c>
      <c r="Y7" s="30">
        <v>41</v>
      </c>
      <c r="Z7" s="30">
        <v>256</v>
      </c>
      <c r="AA7" s="31">
        <v>66.912310000000005</v>
      </c>
    </row>
    <row r="8" spans="1:27" s="28" customFormat="1" ht="12">
      <c r="A8" s="27" t="s">
        <v>71</v>
      </c>
      <c r="B8" s="27" t="s">
        <v>72</v>
      </c>
      <c r="C8" s="27" t="s">
        <v>74</v>
      </c>
      <c r="D8" s="30">
        <v>532</v>
      </c>
      <c r="E8" s="30">
        <v>1</v>
      </c>
      <c r="F8" s="30">
        <v>6</v>
      </c>
      <c r="G8" s="30">
        <v>8</v>
      </c>
      <c r="H8" s="30">
        <v>11</v>
      </c>
      <c r="I8" s="30">
        <v>23</v>
      </c>
      <c r="J8" s="30">
        <v>13</v>
      </c>
      <c r="K8" s="30">
        <v>25</v>
      </c>
      <c r="L8" s="30">
        <v>15</v>
      </c>
      <c r="M8" s="30">
        <v>29</v>
      </c>
      <c r="N8" s="30">
        <v>42</v>
      </c>
      <c r="O8" s="30">
        <v>80</v>
      </c>
      <c r="P8" s="30">
        <v>98</v>
      </c>
      <c r="Q8" s="30">
        <v>84</v>
      </c>
      <c r="R8" s="30">
        <v>56</v>
      </c>
      <c r="S8" s="30">
        <v>31</v>
      </c>
      <c r="T8" s="30">
        <v>9</v>
      </c>
      <c r="U8" s="30">
        <v>1</v>
      </c>
      <c r="V8" s="30">
        <v>173</v>
      </c>
      <c r="W8" s="30">
        <v>359</v>
      </c>
      <c r="X8" s="30">
        <v>181</v>
      </c>
      <c r="Y8" s="30">
        <v>41</v>
      </c>
      <c r="Z8" s="30">
        <v>252</v>
      </c>
      <c r="AA8" s="31">
        <v>67.030079999999998</v>
      </c>
    </row>
    <row r="9" spans="1:27" s="28" customFormat="1" ht="12">
      <c r="A9" s="27" t="s">
        <v>71</v>
      </c>
      <c r="B9" s="27" t="s">
        <v>72</v>
      </c>
      <c r="C9" s="27" t="s">
        <v>75</v>
      </c>
      <c r="D9" s="32" t="s">
        <v>41</v>
      </c>
      <c r="E9" s="32" t="s">
        <v>41</v>
      </c>
      <c r="F9" s="32" t="s">
        <v>41</v>
      </c>
      <c r="G9" s="32" t="s">
        <v>41</v>
      </c>
      <c r="H9" s="32" t="s">
        <v>41</v>
      </c>
      <c r="I9" s="32" t="s">
        <v>41</v>
      </c>
      <c r="J9" s="32" t="s">
        <v>41</v>
      </c>
      <c r="K9" s="32" t="s">
        <v>41</v>
      </c>
      <c r="L9" s="32" t="s">
        <v>41</v>
      </c>
      <c r="M9" s="32" t="s">
        <v>41</v>
      </c>
      <c r="N9" s="32" t="s">
        <v>41</v>
      </c>
      <c r="O9" s="32" t="s">
        <v>41</v>
      </c>
      <c r="P9" s="32" t="s">
        <v>41</v>
      </c>
      <c r="Q9" s="32" t="s">
        <v>41</v>
      </c>
      <c r="R9" s="32" t="s">
        <v>41</v>
      </c>
      <c r="S9" s="32" t="s">
        <v>41</v>
      </c>
      <c r="T9" s="32" t="s">
        <v>41</v>
      </c>
      <c r="U9" s="32" t="s">
        <v>41</v>
      </c>
      <c r="V9" s="32" t="s">
        <v>41</v>
      </c>
      <c r="W9" s="32" t="s">
        <v>41</v>
      </c>
      <c r="X9" s="32" t="s">
        <v>41</v>
      </c>
      <c r="Y9" s="32" t="s">
        <v>41</v>
      </c>
      <c r="Z9" s="32" t="s">
        <v>41</v>
      </c>
      <c r="AA9" s="33" t="s">
        <v>41</v>
      </c>
    </row>
    <row r="10" spans="1:27" s="28" customFormat="1" ht="12">
      <c r="A10" s="27" t="s">
        <v>71</v>
      </c>
      <c r="B10" s="27" t="s">
        <v>76</v>
      </c>
      <c r="C10" s="27" t="s">
        <v>77</v>
      </c>
      <c r="D10" s="32" t="s">
        <v>41</v>
      </c>
      <c r="E10" s="32" t="s">
        <v>41</v>
      </c>
      <c r="F10" s="32" t="s">
        <v>41</v>
      </c>
      <c r="G10" s="32" t="s">
        <v>41</v>
      </c>
      <c r="H10" s="32" t="s">
        <v>41</v>
      </c>
      <c r="I10" s="32" t="s">
        <v>41</v>
      </c>
      <c r="J10" s="32" t="s">
        <v>41</v>
      </c>
      <c r="K10" s="32" t="s">
        <v>41</v>
      </c>
      <c r="L10" s="32" t="s">
        <v>41</v>
      </c>
      <c r="M10" s="32" t="s">
        <v>41</v>
      </c>
      <c r="N10" s="32" t="s">
        <v>41</v>
      </c>
      <c r="O10" s="32" t="s">
        <v>41</v>
      </c>
      <c r="P10" s="32" t="s">
        <v>41</v>
      </c>
      <c r="Q10" s="32" t="s">
        <v>41</v>
      </c>
      <c r="R10" s="32" t="s">
        <v>41</v>
      </c>
      <c r="S10" s="32" t="s">
        <v>41</v>
      </c>
      <c r="T10" s="32" t="s">
        <v>41</v>
      </c>
      <c r="U10" s="32" t="s">
        <v>41</v>
      </c>
      <c r="V10" s="32" t="s">
        <v>41</v>
      </c>
      <c r="W10" s="32" t="s">
        <v>41</v>
      </c>
      <c r="X10" s="32" t="s">
        <v>41</v>
      </c>
      <c r="Y10" s="32" t="s">
        <v>41</v>
      </c>
      <c r="Z10" s="32" t="s">
        <v>41</v>
      </c>
      <c r="AA10" s="33" t="s">
        <v>41</v>
      </c>
    </row>
    <row r="11" spans="1:27" s="28" customFormat="1" ht="12">
      <c r="A11" s="27" t="s">
        <v>71</v>
      </c>
      <c r="B11" s="27" t="s">
        <v>76</v>
      </c>
      <c r="C11" s="27" t="s">
        <v>78</v>
      </c>
      <c r="D11" s="30">
        <v>415</v>
      </c>
      <c r="E11" s="30">
        <v>3</v>
      </c>
      <c r="F11" s="30">
        <v>9</v>
      </c>
      <c r="G11" s="30">
        <v>14</v>
      </c>
      <c r="H11" s="30">
        <v>21</v>
      </c>
      <c r="I11" s="30">
        <v>31</v>
      </c>
      <c r="J11" s="30">
        <v>62</v>
      </c>
      <c r="K11" s="30">
        <v>51</v>
      </c>
      <c r="L11" s="30">
        <v>46</v>
      </c>
      <c r="M11" s="30">
        <v>34</v>
      </c>
      <c r="N11" s="30">
        <v>31</v>
      </c>
      <c r="O11" s="30">
        <v>52</v>
      </c>
      <c r="P11" s="30">
        <v>40</v>
      </c>
      <c r="Q11" s="30">
        <v>17</v>
      </c>
      <c r="R11" s="30">
        <v>3</v>
      </c>
      <c r="S11" s="30">
        <v>1</v>
      </c>
      <c r="T11" s="32" t="s">
        <v>41</v>
      </c>
      <c r="U11" s="32" t="s">
        <v>41</v>
      </c>
      <c r="V11" s="30">
        <v>302</v>
      </c>
      <c r="W11" s="30">
        <v>113</v>
      </c>
      <c r="X11" s="30">
        <v>21</v>
      </c>
      <c r="Y11" s="30">
        <v>1</v>
      </c>
      <c r="Z11" s="30">
        <v>351</v>
      </c>
      <c r="AA11" s="31">
        <v>52.765059999999998</v>
      </c>
    </row>
    <row r="12" spans="1:27" s="28" customFormat="1" ht="12">
      <c r="A12" s="27" t="s">
        <v>71</v>
      </c>
      <c r="B12" s="27" t="s">
        <v>76</v>
      </c>
      <c r="C12" s="27" t="s">
        <v>79</v>
      </c>
      <c r="D12" s="30">
        <v>2729</v>
      </c>
      <c r="E12" s="30">
        <v>23</v>
      </c>
      <c r="F12" s="30">
        <v>170</v>
      </c>
      <c r="G12" s="30">
        <v>283</v>
      </c>
      <c r="H12" s="30">
        <v>227</v>
      </c>
      <c r="I12" s="30">
        <v>235</v>
      </c>
      <c r="J12" s="30">
        <v>311</v>
      </c>
      <c r="K12" s="30">
        <v>393</v>
      </c>
      <c r="L12" s="30">
        <v>284</v>
      </c>
      <c r="M12" s="30">
        <v>284</v>
      </c>
      <c r="N12" s="30">
        <v>184</v>
      </c>
      <c r="O12" s="30">
        <v>129</v>
      </c>
      <c r="P12" s="30">
        <v>110</v>
      </c>
      <c r="Q12" s="30">
        <v>68</v>
      </c>
      <c r="R12" s="30">
        <v>25</v>
      </c>
      <c r="S12" s="30">
        <v>2</v>
      </c>
      <c r="T12" s="30">
        <v>1</v>
      </c>
      <c r="U12" s="32" t="s">
        <v>41</v>
      </c>
      <c r="V12" s="30">
        <v>2394</v>
      </c>
      <c r="W12" s="30">
        <v>335</v>
      </c>
      <c r="X12" s="30">
        <v>96</v>
      </c>
      <c r="Y12" s="30">
        <v>3</v>
      </c>
      <c r="Z12" s="30">
        <v>2500</v>
      </c>
      <c r="AA12" s="31">
        <v>46.561190000000003</v>
      </c>
    </row>
    <row r="13" spans="1:27" s="28" customFormat="1" ht="12">
      <c r="A13" s="27" t="s">
        <v>71</v>
      </c>
      <c r="B13" s="27" t="s">
        <v>80</v>
      </c>
      <c r="C13" s="27" t="s">
        <v>81</v>
      </c>
      <c r="D13" s="30">
        <v>16</v>
      </c>
      <c r="E13" s="32" t="s">
        <v>41</v>
      </c>
      <c r="F13" s="32" t="s">
        <v>41</v>
      </c>
      <c r="G13" s="30">
        <v>1</v>
      </c>
      <c r="H13" s="30">
        <v>3</v>
      </c>
      <c r="I13" s="30">
        <v>3</v>
      </c>
      <c r="J13" s="32" t="s">
        <v>41</v>
      </c>
      <c r="K13" s="30">
        <v>2</v>
      </c>
      <c r="L13" s="30">
        <v>2</v>
      </c>
      <c r="M13" s="30">
        <v>3</v>
      </c>
      <c r="N13" s="30">
        <v>1</v>
      </c>
      <c r="O13" s="30">
        <v>1</v>
      </c>
      <c r="P13" s="32" t="s">
        <v>41</v>
      </c>
      <c r="Q13" s="32" t="s">
        <v>41</v>
      </c>
      <c r="R13" s="32" t="s">
        <v>41</v>
      </c>
      <c r="S13" s="32" t="s">
        <v>41</v>
      </c>
      <c r="T13" s="32" t="s">
        <v>41</v>
      </c>
      <c r="U13" s="32" t="s">
        <v>41</v>
      </c>
      <c r="V13" s="30">
        <v>15</v>
      </c>
      <c r="W13" s="30">
        <v>1</v>
      </c>
      <c r="X13" s="32" t="s">
        <v>41</v>
      </c>
      <c r="Y13" s="32" t="s">
        <v>41</v>
      </c>
      <c r="Z13" s="30">
        <v>16</v>
      </c>
      <c r="AA13" s="31">
        <v>45.8125</v>
      </c>
    </row>
    <row r="14" spans="1:27" s="28" customFormat="1" ht="12">
      <c r="A14" s="27" t="s">
        <v>71</v>
      </c>
      <c r="B14" s="27" t="s">
        <v>80</v>
      </c>
      <c r="C14" s="27" t="s">
        <v>82</v>
      </c>
      <c r="D14" s="30">
        <v>64</v>
      </c>
      <c r="E14" s="32" t="s">
        <v>41</v>
      </c>
      <c r="F14" s="30">
        <v>3</v>
      </c>
      <c r="G14" s="30">
        <v>4</v>
      </c>
      <c r="H14" s="30">
        <v>6</v>
      </c>
      <c r="I14" s="30">
        <v>9</v>
      </c>
      <c r="J14" s="30">
        <v>7</v>
      </c>
      <c r="K14" s="30">
        <v>9</v>
      </c>
      <c r="L14" s="30">
        <v>14</v>
      </c>
      <c r="M14" s="30">
        <v>4</v>
      </c>
      <c r="N14" s="30">
        <v>5</v>
      </c>
      <c r="O14" s="30">
        <v>3</v>
      </c>
      <c r="P14" s="32" t="s">
        <v>41</v>
      </c>
      <c r="Q14" s="32" t="s">
        <v>41</v>
      </c>
      <c r="R14" s="32" t="s">
        <v>41</v>
      </c>
      <c r="S14" s="32" t="s">
        <v>41</v>
      </c>
      <c r="T14" s="32" t="s">
        <v>41</v>
      </c>
      <c r="U14" s="32" t="s">
        <v>41</v>
      </c>
      <c r="V14" s="30">
        <v>61</v>
      </c>
      <c r="W14" s="30">
        <v>3</v>
      </c>
      <c r="X14" s="32" t="s">
        <v>41</v>
      </c>
      <c r="Y14" s="32" t="s">
        <v>41</v>
      </c>
      <c r="Z14" s="30">
        <v>64</v>
      </c>
      <c r="AA14" s="31">
        <v>45.484380000000002</v>
      </c>
    </row>
    <row r="15" spans="1:27" s="28" customFormat="1" ht="12">
      <c r="A15" s="27" t="s">
        <v>71</v>
      </c>
      <c r="B15" s="27" t="s">
        <v>80</v>
      </c>
      <c r="C15" s="27" t="s">
        <v>83</v>
      </c>
      <c r="D15" s="30">
        <v>231</v>
      </c>
      <c r="E15" s="30">
        <v>2</v>
      </c>
      <c r="F15" s="30">
        <v>8</v>
      </c>
      <c r="G15" s="30">
        <v>10</v>
      </c>
      <c r="H15" s="30">
        <v>13</v>
      </c>
      <c r="I15" s="30">
        <v>12</v>
      </c>
      <c r="J15" s="30">
        <v>21</v>
      </c>
      <c r="K15" s="30">
        <v>34</v>
      </c>
      <c r="L15" s="30">
        <v>40</v>
      </c>
      <c r="M15" s="30">
        <v>30</v>
      </c>
      <c r="N15" s="30">
        <v>25</v>
      </c>
      <c r="O15" s="30">
        <v>15</v>
      </c>
      <c r="P15" s="30">
        <v>17</v>
      </c>
      <c r="Q15" s="30">
        <v>3</v>
      </c>
      <c r="R15" s="30">
        <v>1</v>
      </c>
      <c r="S15" s="32" t="s">
        <v>41</v>
      </c>
      <c r="T15" s="32" t="s">
        <v>41</v>
      </c>
      <c r="U15" s="32" t="s">
        <v>41</v>
      </c>
      <c r="V15" s="30">
        <v>195</v>
      </c>
      <c r="W15" s="30">
        <v>36</v>
      </c>
      <c r="X15" s="30">
        <v>4</v>
      </c>
      <c r="Y15" s="32" t="s">
        <v>41</v>
      </c>
      <c r="Z15" s="30">
        <v>208</v>
      </c>
      <c r="AA15" s="31">
        <v>51.010820000000002</v>
      </c>
    </row>
    <row r="16" spans="1:27" s="28" customFormat="1" ht="12">
      <c r="A16" s="27" t="s">
        <v>71</v>
      </c>
      <c r="B16" s="27" t="s">
        <v>80</v>
      </c>
      <c r="C16" s="27" t="s">
        <v>84</v>
      </c>
      <c r="D16" s="30">
        <v>887</v>
      </c>
      <c r="E16" s="30">
        <v>24</v>
      </c>
      <c r="F16" s="30">
        <v>48</v>
      </c>
      <c r="G16" s="30">
        <v>49</v>
      </c>
      <c r="H16" s="30">
        <v>63</v>
      </c>
      <c r="I16" s="30">
        <v>69</v>
      </c>
      <c r="J16" s="30">
        <v>89</v>
      </c>
      <c r="K16" s="30">
        <v>90</v>
      </c>
      <c r="L16" s="30">
        <v>103</v>
      </c>
      <c r="M16" s="30">
        <v>100</v>
      </c>
      <c r="N16" s="30">
        <v>91</v>
      </c>
      <c r="O16" s="30">
        <v>79</v>
      </c>
      <c r="P16" s="30">
        <v>45</v>
      </c>
      <c r="Q16" s="30">
        <v>22</v>
      </c>
      <c r="R16" s="30">
        <v>8</v>
      </c>
      <c r="S16" s="30">
        <v>6</v>
      </c>
      <c r="T16" s="30">
        <v>1</v>
      </c>
      <c r="U16" s="32" t="s">
        <v>41</v>
      </c>
      <c r="V16" s="30">
        <v>726</v>
      </c>
      <c r="W16" s="30">
        <v>161</v>
      </c>
      <c r="X16" s="30">
        <v>37</v>
      </c>
      <c r="Y16" s="30">
        <v>7</v>
      </c>
      <c r="Z16" s="30">
        <v>781</v>
      </c>
      <c r="AA16" s="31">
        <v>49.589060000000003</v>
      </c>
    </row>
    <row r="17" spans="1:27" s="28" customFormat="1" ht="12">
      <c r="A17" s="27" t="s">
        <v>71</v>
      </c>
      <c r="B17" s="27" t="s">
        <v>80</v>
      </c>
      <c r="C17" s="27" t="s">
        <v>85</v>
      </c>
      <c r="D17" s="30">
        <v>115</v>
      </c>
      <c r="E17" s="32" t="s">
        <v>41</v>
      </c>
      <c r="F17" s="30">
        <v>9</v>
      </c>
      <c r="G17" s="30">
        <v>10</v>
      </c>
      <c r="H17" s="30">
        <v>5</v>
      </c>
      <c r="I17" s="30">
        <v>12</v>
      </c>
      <c r="J17" s="30">
        <v>10</v>
      </c>
      <c r="K17" s="30">
        <v>19</v>
      </c>
      <c r="L17" s="30">
        <v>12</v>
      </c>
      <c r="M17" s="30">
        <v>25</v>
      </c>
      <c r="N17" s="30">
        <v>7</v>
      </c>
      <c r="O17" s="30">
        <v>5</v>
      </c>
      <c r="P17" s="32" t="s">
        <v>41</v>
      </c>
      <c r="Q17" s="32" t="s">
        <v>41</v>
      </c>
      <c r="R17" s="30">
        <v>1</v>
      </c>
      <c r="S17" s="32" t="s">
        <v>41</v>
      </c>
      <c r="T17" s="32" t="s">
        <v>41</v>
      </c>
      <c r="U17" s="32" t="s">
        <v>41</v>
      </c>
      <c r="V17" s="30">
        <v>109</v>
      </c>
      <c r="W17" s="30">
        <v>6</v>
      </c>
      <c r="X17" s="30">
        <v>1</v>
      </c>
      <c r="Y17" s="32" t="s">
        <v>41</v>
      </c>
      <c r="Z17" s="30">
        <v>114</v>
      </c>
      <c r="AA17" s="31">
        <v>46.473909999999997</v>
      </c>
    </row>
    <row r="18" spans="1:27" s="28" customFormat="1" ht="12">
      <c r="A18" s="27" t="s">
        <v>71</v>
      </c>
      <c r="B18" s="27" t="s">
        <v>80</v>
      </c>
      <c r="C18" s="27" t="s">
        <v>86</v>
      </c>
      <c r="D18" s="30">
        <v>48</v>
      </c>
      <c r="E18" s="32" t="s">
        <v>41</v>
      </c>
      <c r="F18" s="30">
        <v>2</v>
      </c>
      <c r="G18" s="32" t="s">
        <v>41</v>
      </c>
      <c r="H18" s="30">
        <v>5</v>
      </c>
      <c r="I18" s="30">
        <v>6</v>
      </c>
      <c r="J18" s="30">
        <v>4</v>
      </c>
      <c r="K18" s="30">
        <v>4</v>
      </c>
      <c r="L18" s="30">
        <v>4</v>
      </c>
      <c r="M18" s="30">
        <v>6</v>
      </c>
      <c r="N18" s="30">
        <v>3</v>
      </c>
      <c r="O18" s="30">
        <v>4</v>
      </c>
      <c r="P18" s="30">
        <v>7</v>
      </c>
      <c r="Q18" s="30">
        <v>2</v>
      </c>
      <c r="R18" s="30">
        <v>1</v>
      </c>
      <c r="S18" s="32" t="s">
        <v>41</v>
      </c>
      <c r="T18" s="32" t="s">
        <v>41</v>
      </c>
      <c r="U18" s="32" t="s">
        <v>41</v>
      </c>
      <c r="V18" s="30">
        <v>34</v>
      </c>
      <c r="W18" s="30">
        <v>14</v>
      </c>
      <c r="X18" s="30">
        <v>3</v>
      </c>
      <c r="Y18" s="32" t="s">
        <v>41</v>
      </c>
      <c r="Z18" s="30">
        <v>38</v>
      </c>
      <c r="AA18" s="31">
        <v>53.125</v>
      </c>
    </row>
    <row r="19" spans="1:27" s="28" customFormat="1" ht="12">
      <c r="A19" s="27" t="s">
        <v>71</v>
      </c>
      <c r="B19" s="27" t="s">
        <v>80</v>
      </c>
      <c r="C19" s="27" t="s">
        <v>87</v>
      </c>
      <c r="D19" s="30">
        <v>149</v>
      </c>
      <c r="E19" s="32" t="s">
        <v>41</v>
      </c>
      <c r="F19" s="30">
        <v>5</v>
      </c>
      <c r="G19" s="30">
        <v>5</v>
      </c>
      <c r="H19" s="30">
        <v>10</v>
      </c>
      <c r="I19" s="30">
        <v>13</v>
      </c>
      <c r="J19" s="30">
        <v>16</v>
      </c>
      <c r="K19" s="30">
        <v>17</v>
      </c>
      <c r="L19" s="30">
        <v>14</v>
      </c>
      <c r="M19" s="30">
        <v>18</v>
      </c>
      <c r="N19" s="30">
        <v>17</v>
      </c>
      <c r="O19" s="30">
        <v>13</v>
      </c>
      <c r="P19" s="30">
        <v>13</v>
      </c>
      <c r="Q19" s="30">
        <v>6</v>
      </c>
      <c r="R19" s="30">
        <v>1</v>
      </c>
      <c r="S19" s="30">
        <v>1</v>
      </c>
      <c r="T19" s="32" t="s">
        <v>41</v>
      </c>
      <c r="U19" s="32" t="s">
        <v>41</v>
      </c>
      <c r="V19" s="30">
        <v>115</v>
      </c>
      <c r="W19" s="30">
        <v>34</v>
      </c>
      <c r="X19" s="30">
        <v>8</v>
      </c>
      <c r="Y19" s="30">
        <v>1</v>
      </c>
      <c r="Z19" s="30">
        <v>128</v>
      </c>
      <c r="AA19" s="31">
        <v>52.734900000000003</v>
      </c>
    </row>
    <row r="20" spans="1:27" s="28" customFormat="1" ht="12">
      <c r="A20" s="27" t="s">
        <v>71</v>
      </c>
      <c r="B20" s="27" t="s">
        <v>80</v>
      </c>
      <c r="C20" s="27" t="s">
        <v>88</v>
      </c>
      <c r="D20" s="30">
        <v>258</v>
      </c>
      <c r="E20" s="30">
        <v>7</v>
      </c>
      <c r="F20" s="30">
        <v>15</v>
      </c>
      <c r="G20" s="30">
        <v>10</v>
      </c>
      <c r="H20" s="30">
        <v>13</v>
      </c>
      <c r="I20" s="30">
        <v>18</v>
      </c>
      <c r="J20" s="30">
        <v>22</v>
      </c>
      <c r="K20" s="30">
        <v>29</v>
      </c>
      <c r="L20" s="30">
        <v>24</v>
      </c>
      <c r="M20" s="30">
        <v>25</v>
      </c>
      <c r="N20" s="30">
        <v>20</v>
      </c>
      <c r="O20" s="30">
        <v>33</v>
      </c>
      <c r="P20" s="30">
        <v>28</v>
      </c>
      <c r="Q20" s="30">
        <v>8</v>
      </c>
      <c r="R20" s="30">
        <v>5</v>
      </c>
      <c r="S20" s="30">
        <v>1</v>
      </c>
      <c r="T20" s="32" t="s">
        <v>41</v>
      </c>
      <c r="U20" s="32" t="s">
        <v>41</v>
      </c>
      <c r="V20" s="30">
        <v>183</v>
      </c>
      <c r="W20" s="30">
        <v>75</v>
      </c>
      <c r="X20" s="30">
        <v>14</v>
      </c>
      <c r="Y20" s="30">
        <v>1</v>
      </c>
      <c r="Z20" s="30">
        <v>209</v>
      </c>
      <c r="AA20" s="31">
        <v>52.042639999999999</v>
      </c>
    </row>
    <row r="21" spans="1:27" s="28" customFormat="1" ht="12">
      <c r="A21" s="27" t="s">
        <v>71</v>
      </c>
      <c r="B21" s="27" t="s">
        <v>80</v>
      </c>
      <c r="C21" s="27" t="s">
        <v>89</v>
      </c>
      <c r="D21" s="30">
        <v>245</v>
      </c>
      <c r="E21" s="30">
        <v>3</v>
      </c>
      <c r="F21" s="30">
        <v>10</v>
      </c>
      <c r="G21" s="30">
        <v>13</v>
      </c>
      <c r="H21" s="30">
        <v>15</v>
      </c>
      <c r="I21" s="30">
        <v>22</v>
      </c>
      <c r="J21" s="30">
        <v>20</v>
      </c>
      <c r="K21" s="30">
        <v>27</v>
      </c>
      <c r="L21" s="30">
        <v>30</v>
      </c>
      <c r="M21" s="30">
        <v>31</v>
      </c>
      <c r="N21" s="30">
        <v>20</v>
      </c>
      <c r="O21" s="30">
        <v>23</v>
      </c>
      <c r="P21" s="30">
        <v>14</v>
      </c>
      <c r="Q21" s="30">
        <v>12</v>
      </c>
      <c r="R21" s="30">
        <v>4</v>
      </c>
      <c r="S21" s="30">
        <v>1</v>
      </c>
      <c r="T21" s="32" t="s">
        <v>41</v>
      </c>
      <c r="U21" s="32" t="s">
        <v>41</v>
      </c>
      <c r="V21" s="30">
        <v>191</v>
      </c>
      <c r="W21" s="30">
        <v>54</v>
      </c>
      <c r="X21" s="30">
        <v>17</v>
      </c>
      <c r="Y21" s="30">
        <v>1</v>
      </c>
      <c r="Z21" s="30">
        <v>211</v>
      </c>
      <c r="AA21" s="31">
        <v>51.393880000000003</v>
      </c>
    </row>
    <row r="22" spans="1:27" s="28" customFormat="1" ht="12">
      <c r="A22" s="27" t="s">
        <v>71</v>
      </c>
      <c r="B22" s="27" t="s">
        <v>80</v>
      </c>
      <c r="C22" s="27" t="s">
        <v>90</v>
      </c>
      <c r="D22" s="30">
        <v>219</v>
      </c>
      <c r="E22" s="32" t="s">
        <v>41</v>
      </c>
      <c r="F22" s="30">
        <v>7</v>
      </c>
      <c r="G22" s="30">
        <v>14</v>
      </c>
      <c r="H22" s="30">
        <v>9</v>
      </c>
      <c r="I22" s="30">
        <v>15</v>
      </c>
      <c r="J22" s="30">
        <v>18</v>
      </c>
      <c r="K22" s="30">
        <v>38</v>
      </c>
      <c r="L22" s="30">
        <v>24</v>
      </c>
      <c r="M22" s="30">
        <v>37</v>
      </c>
      <c r="N22" s="30">
        <v>30</v>
      </c>
      <c r="O22" s="30">
        <v>15</v>
      </c>
      <c r="P22" s="30">
        <v>6</v>
      </c>
      <c r="Q22" s="30">
        <v>6</v>
      </c>
      <c r="R22" s="32" t="s">
        <v>41</v>
      </c>
      <c r="S22" s="32" t="s">
        <v>41</v>
      </c>
      <c r="T22" s="32" t="s">
        <v>41</v>
      </c>
      <c r="U22" s="32" t="s">
        <v>41</v>
      </c>
      <c r="V22" s="30">
        <v>192</v>
      </c>
      <c r="W22" s="30">
        <v>27</v>
      </c>
      <c r="X22" s="30">
        <v>6</v>
      </c>
      <c r="Y22" s="32" t="s">
        <v>41</v>
      </c>
      <c r="Z22" s="30">
        <v>207</v>
      </c>
      <c r="AA22" s="31">
        <v>50.906390000000002</v>
      </c>
    </row>
    <row r="23" spans="1:27" s="28" customFormat="1" ht="12">
      <c r="A23" s="27" t="s">
        <v>71</v>
      </c>
      <c r="B23" s="27" t="s">
        <v>80</v>
      </c>
      <c r="C23" s="27" t="s">
        <v>91</v>
      </c>
      <c r="D23" s="30">
        <v>732</v>
      </c>
      <c r="E23" s="32" t="s">
        <v>41</v>
      </c>
      <c r="F23" s="30">
        <v>31</v>
      </c>
      <c r="G23" s="30">
        <v>50</v>
      </c>
      <c r="H23" s="30">
        <v>57</v>
      </c>
      <c r="I23" s="30">
        <v>68</v>
      </c>
      <c r="J23" s="30">
        <v>92</v>
      </c>
      <c r="K23" s="30">
        <v>89</v>
      </c>
      <c r="L23" s="30">
        <v>71</v>
      </c>
      <c r="M23" s="30">
        <v>90</v>
      </c>
      <c r="N23" s="30">
        <v>91</v>
      </c>
      <c r="O23" s="30">
        <v>51</v>
      </c>
      <c r="P23" s="30">
        <v>26</v>
      </c>
      <c r="Q23" s="30">
        <v>14</v>
      </c>
      <c r="R23" s="30">
        <v>2</v>
      </c>
      <c r="S23" s="32" t="s">
        <v>41</v>
      </c>
      <c r="T23" s="32" t="s">
        <v>41</v>
      </c>
      <c r="U23" s="32" t="s">
        <v>41</v>
      </c>
      <c r="V23" s="30">
        <v>639</v>
      </c>
      <c r="W23" s="30">
        <v>93</v>
      </c>
      <c r="X23" s="30">
        <v>16</v>
      </c>
      <c r="Y23" s="32" t="s">
        <v>41</v>
      </c>
      <c r="Z23" s="30">
        <v>690</v>
      </c>
      <c r="AA23" s="31">
        <v>48.879779999999997</v>
      </c>
    </row>
    <row r="24" spans="1:27" s="28" customFormat="1" ht="12">
      <c r="A24" s="27" t="s">
        <v>71</v>
      </c>
      <c r="B24" s="27" t="s">
        <v>80</v>
      </c>
      <c r="C24" s="27" t="s">
        <v>92</v>
      </c>
      <c r="D24" s="30">
        <v>54</v>
      </c>
      <c r="E24" s="30">
        <v>2</v>
      </c>
      <c r="F24" s="30">
        <v>3</v>
      </c>
      <c r="G24" s="30">
        <v>4</v>
      </c>
      <c r="H24" s="30">
        <v>5</v>
      </c>
      <c r="I24" s="30">
        <v>2</v>
      </c>
      <c r="J24" s="30">
        <v>12</v>
      </c>
      <c r="K24" s="30">
        <v>4</v>
      </c>
      <c r="L24" s="30">
        <v>8</v>
      </c>
      <c r="M24" s="30">
        <v>4</v>
      </c>
      <c r="N24" s="30">
        <v>7</v>
      </c>
      <c r="O24" s="30">
        <v>2</v>
      </c>
      <c r="P24" s="32" t="s">
        <v>41</v>
      </c>
      <c r="Q24" s="32" t="s">
        <v>41</v>
      </c>
      <c r="R24" s="30">
        <v>1</v>
      </c>
      <c r="S24" s="32" t="s">
        <v>41</v>
      </c>
      <c r="T24" s="32" t="s">
        <v>41</v>
      </c>
      <c r="U24" s="32" t="s">
        <v>41</v>
      </c>
      <c r="V24" s="30">
        <v>51</v>
      </c>
      <c r="W24" s="30">
        <v>3</v>
      </c>
      <c r="X24" s="30">
        <v>1</v>
      </c>
      <c r="Y24" s="32" t="s">
        <v>41</v>
      </c>
      <c r="Z24" s="30">
        <v>51</v>
      </c>
      <c r="AA24" s="31">
        <v>45.72222</v>
      </c>
    </row>
    <row r="25" spans="1:27" s="28" customFormat="1" ht="12">
      <c r="A25" s="27" t="s">
        <v>71</v>
      </c>
      <c r="B25" s="27" t="s">
        <v>80</v>
      </c>
      <c r="C25" s="27" t="s">
        <v>93</v>
      </c>
      <c r="D25" s="30">
        <v>270</v>
      </c>
      <c r="E25" s="32" t="s">
        <v>41</v>
      </c>
      <c r="F25" s="30">
        <v>2</v>
      </c>
      <c r="G25" s="30">
        <v>15</v>
      </c>
      <c r="H25" s="30">
        <v>9</v>
      </c>
      <c r="I25" s="30">
        <v>19</v>
      </c>
      <c r="J25" s="30">
        <v>25</v>
      </c>
      <c r="K25" s="30">
        <v>37</v>
      </c>
      <c r="L25" s="30">
        <v>13</v>
      </c>
      <c r="M25" s="30">
        <v>24</v>
      </c>
      <c r="N25" s="30">
        <v>40</v>
      </c>
      <c r="O25" s="30">
        <v>30</v>
      </c>
      <c r="P25" s="30">
        <v>31</v>
      </c>
      <c r="Q25" s="30">
        <v>22</v>
      </c>
      <c r="R25" s="30">
        <v>2</v>
      </c>
      <c r="S25" s="30">
        <v>1</v>
      </c>
      <c r="T25" s="32" t="s">
        <v>41</v>
      </c>
      <c r="U25" s="32" t="s">
        <v>41</v>
      </c>
      <c r="V25" s="30">
        <v>184</v>
      </c>
      <c r="W25" s="30">
        <v>86</v>
      </c>
      <c r="X25" s="30">
        <v>25</v>
      </c>
      <c r="Y25" s="30">
        <v>1</v>
      </c>
      <c r="Z25" s="30">
        <v>214</v>
      </c>
      <c r="AA25" s="31">
        <v>55.781480000000002</v>
      </c>
    </row>
    <row r="26" spans="1:27" s="28" customFormat="1" ht="12">
      <c r="A26" s="27" t="s">
        <v>71</v>
      </c>
      <c r="B26" s="27" t="s">
        <v>80</v>
      </c>
      <c r="C26" s="27" t="s">
        <v>94</v>
      </c>
      <c r="D26" s="30">
        <v>180</v>
      </c>
      <c r="E26" s="32" t="s">
        <v>41</v>
      </c>
      <c r="F26" s="30">
        <v>7</v>
      </c>
      <c r="G26" s="30">
        <v>16</v>
      </c>
      <c r="H26" s="30">
        <v>14</v>
      </c>
      <c r="I26" s="30">
        <v>27</v>
      </c>
      <c r="J26" s="30">
        <v>23</v>
      </c>
      <c r="K26" s="30">
        <v>22</v>
      </c>
      <c r="L26" s="30">
        <v>26</v>
      </c>
      <c r="M26" s="30">
        <v>24</v>
      </c>
      <c r="N26" s="30">
        <v>11</v>
      </c>
      <c r="O26" s="30">
        <v>5</v>
      </c>
      <c r="P26" s="30">
        <v>5</v>
      </c>
      <c r="Q26" s="32" t="s">
        <v>41</v>
      </c>
      <c r="R26" s="32" t="s">
        <v>41</v>
      </c>
      <c r="S26" s="32" t="s">
        <v>41</v>
      </c>
      <c r="T26" s="32" t="s">
        <v>41</v>
      </c>
      <c r="U26" s="32" t="s">
        <v>41</v>
      </c>
      <c r="V26" s="30">
        <v>170</v>
      </c>
      <c r="W26" s="30">
        <v>10</v>
      </c>
      <c r="X26" s="32" t="s">
        <v>41</v>
      </c>
      <c r="Y26" s="32" t="s">
        <v>41</v>
      </c>
      <c r="Z26" s="30">
        <v>175</v>
      </c>
      <c r="AA26" s="31">
        <v>45.577779999999997</v>
      </c>
    </row>
    <row r="27" spans="1:27" s="28" customFormat="1" ht="12">
      <c r="A27" s="27" t="s">
        <v>71</v>
      </c>
      <c r="B27" s="27" t="s">
        <v>41</v>
      </c>
      <c r="C27" s="27" t="s">
        <v>95</v>
      </c>
      <c r="D27" s="30">
        <v>34</v>
      </c>
      <c r="E27" s="30">
        <v>1</v>
      </c>
      <c r="F27" s="30">
        <v>5</v>
      </c>
      <c r="G27" s="32" t="s">
        <v>41</v>
      </c>
      <c r="H27" s="30">
        <v>4</v>
      </c>
      <c r="I27" s="30">
        <v>4</v>
      </c>
      <c r="J27" s="30">
        <v>3</v>
      </c>
      <c r="K27" s="30">
        <v>5</v>
      </c>
      <c r="L27" s="30">
        <v>1</v>
      </c>
      <c r="M27" s="30">
        <v>1</v>
      </c>
      <c r="N27" s="30">
        <v>2</v>
      </c>
      <c r="O27" s="30">
        <v>2</v>
      </c>
      <c r="P27" s="30">
        <v>2</v>
      </c>
      <c r="Q27" s="30">
        <v>4</v>
      </c>
      <c r="R27" s="32" t="s">
        <v>41</v>
      </c>
      <c r="S27" s="32" t="s">
        <v>41</v>
      </c>
      <c r="T27" s="32" t="s">
        <v>41</v>
      </c>
      <c r="U27" s="32" t="s">
        <v>41</v>
      </c>
      <c r="V27" s="30">
        <v>26</v>
      </c>
      <c r="W27" s="30">
        <v>8</v>
      </c>
      <c r="X27" s="30">
        <v>4</v>
      </c>
      <c r="Y27" s="32" t="s">
        <v>41</v>
      </c>
      <c r="Z27" s="30">
        <v>27</v>
      </c>
      <c r="AA27" s="31">
        <v>46.735289999999999</v>
      </c>
    </row>
    <row r="28" spans="1:27" s="28" customFormat="1" ht="12">
      <c r="A28" s="27" t="s">
        <v>71</v>
      </c>
      <c r="B28" s="27" t="s">
        <v>41</v>
      </c>
      <c r="C28" s="27" t="s">
        <v>96</v>
      </c>
      <c r="D28" s="30">
        <v>536</v>
      </c>
      <c r="E28" s="30">
        <v>1</v>
      </c>
      <c r="F28" s="30">
        <v>6</v>
      </c>
      <c r="G28" s="30">
        <v>8</v>
      </c>
      <c r="H28" s="30">
        <v>11</v>
      </c>
      <c r="I28" s="30">
        <v>24</v>
      </c>
      <c r="J28" s="30">
        <v>13</v>
      </c>
      <c r="K28" s="30">
        <v>26</v>
      </c>
      <c r="L28" s="30">
        <v>15</v>
      </c>
      <c r="M28" s="30">
        <v>29</v>
      </c>
      <c r="N28" s="30">
        <v>44</v>
      </c>
      <c r="O28" s="30">
        <v>80</v>
      </c>
      <c r="P28" s="30">
        <v>98</v>
      </c>
      <c r="Q28" s="30">
        <v>84</v>
      </c>
      <c r="R28" s="30">
        <v>56</v>
      </c>
      <c r="S28" s="30">
        <v>31</v>
      </c>
      <c r="T28" s="30">
        <v>9</v>
      </c>
      <c r="U28" s="30">
        <v>1</v>
      </c>
      <c r="V28" s="30">
        <v>177</v>
      </c>
      <c r="W28" s="30">
        <v>359</v>
      </c>
      <c r="X28" s="30">
        <v>181</v>
      </c>
      <c r="Y28" s="30">
        <v>41</v>
      </c>
      <c r="Z28" s="30">
        <v>256</v>
      </c>
      <c r="AA28" s="31">
        <v>66.912310000000005</v>
      </c>
    </row>
    <row r="29" spans="1:27" s="28" customFormat="1" ht="12">
      <c r="A29" s="27" t="s">
        <v>71</v>
      </c>
      <c r="B29" s="27" t="s">
        <v>41</v>
      </c>
      <c r="C29" s="27" t="s">
        <v>97</v>
      </c>
      <c r="D29" s="30">
        <v>3144</v>
      </c>
      <c r="E29" s="30">
        <v>26</v>
      </c>
      <c r="F29" s="30">
        <v>179</v>
      </c>
      <c r="G29" s="30">
        <v>297</v>
      </c>
      <c r="H29" s="30">
        <v>248</v>
      </c>
      <c r="I29" s="30">
        <v>266</v>
      </c>
      <c r="J29" s="30">
        <v>373</v>
      </c>
      <c r="K29" s="30">
        <v>444</v>
      </c>
      <c r="L29" s="30">
        <v>330</v>
      </c>
      <c r="M29" s="30">
        <v>318</v>
      </c>
      <c r="N29" s="30">
        <v>215</v>
      </c>
      <c r="O29" s="30">
        <v>181</v>
      </c>
      <c r="P29" s="30">
        <v>150</v>
      </c>
      <c r="Q29" s="30">
        <v>85</v>
      </c>
      <c r="R29" s="30">
        <v>28</v>
      </c>
      <c r="S29" s="30">
        <v>3</v>
      </c>
      <c r="T29" s="30">
        <v>1</v>
      </c>
      <c r="U29" s="32" t="s">
        <v>41</v>
      </c>
      <c r="V29" s="30">
        <v>2696</v>
      </c>
      <c r="W29" s="30">
        <v>448</v>
      </c>
      <c r="X29" s="30">
        <v>117</v>
      </c>
      <c r="Y29" s="30">
        <v>4</v>
      </c>
      <c r="Z29" s="30">
        <v>2851</v>
      </c>
      <c r="AA29" s="31">
        <v>47.380090000000003</v>
      </c>
    </row>
    <row r="30" spans="1:27" s="28" customFormat="1" ht="12">
      <c r="A30" s="27" t="s">
        <v>71</v>
      </c>
      <c r="B30" s="27" t="s">
        <v>41</v>
      </c>
      <c r="C30" s="27" t="s">
        <v>98</v>
      </c>
      <c r="D30" s="30">
        <v>3468</v>
      </c>
      <c r="E30" s="30">
        <v>38</v>
      </c>
      <c r="F30" s="30">
        <v>150</v>
      </c>
      <c r="G30" s="30">
        <v>201</v>
      </c>
      <c r="H30" s="30">
        <v>227</v>
      </c>
      <c r="I30" s="30">
        <v>295</v>
      </c>
      <c r="J30" s="30">
        <v>359</v>
      </c>
      <c r="K30" s="30">
        <v>421</v>
      </c>
      <c r="L30" s="30">
        <v>385</v>
      </c>
      <c r="M30" s="30">
        <v>421</v>
      </c>
      <c r="N30" s="30">
        <v>368</v>
      </c>
      <c r="O30" s="30">
        <v>279</v>
      </c>
      <c r="P30" s="30">
        <v>192</v>
      </c>
      <c r="Q30" s="30">
        <v>95</v>
      </c>
      <c r="R30" s="30">
        <v>26</v>
      </c>
      <c r="S30" s="30">
        <v>10</v>
      </c>
      <c r="T30" s="30">
        <v>1</v>
      </c>
      <c r="U30" s="32" t="s">
        <v>41</v>
      </c>
      <c r="V30" s="30">
        <v>2865</v>
      </c>
      <c r="W30" s="30">
        <v>603</v>
      </c>
      <c r="X30" s="30">
        <v>132</v>
      </c>
      <c r="Y30" s="30">
        <v>11</v>
      </c>
      <c r="Z30" s="30">
        <v>3106</v>
      </c>
      <c r="AA30" s="31">
        <v>50.128599999999999</v>
      </c>
    </row>
    <row r="31" spans="1:27" s="28" customFormat="1" ht="12">
      <c r="A31" s="27" t="s">
        <v>99</v>
      </c>
      <c r="B31" s="27" t="s">
        <v>41</v>
      </c>
      <c r="C31" s="27" t="s">
        <v>71</v>
      </c>
      <c r="D31" s="30">
        <v>4025</v>
      </c>
      <c r="E31" s="30">
        <v>30</v>
      </c>
      <c r="F31" s="30">
        <v>193</v>
      </c>
      <c r="G31" s="30">
        <v>294</v>
      </c>
      <c r="H31" s="30">
        <v>293</v>
      </c>
      <c r="I31" s="30">
        <v>317</v>
      </c>
      <c r="J31" s="30">
        <v>408</v>
      </c>
      <c r="K31" s="30">
        <v>495</v>
      </c>
      <c r="L31" s="30">
        <v>388</v>
      </c>
      <c r="M31" s="30">
        <v>396</v>
      </c>
      <c r="N31" s="30">
        <v>360</v>
      </c>
      <c r="O31" s="30">
        <v>304</v>
      </c>
      <c r="P31" s="30">
        <v>277</v>
      </c>
      <c r="Q31" s="30">
        <v>168</v>
      </c>
      <c r="R31" s="30">
        <v>61</v>
      </c>
      <c r="S31" s="30">
        <v>32</v>
      </c>
      <c r="T31" s="30">
        <v>9</v>
      </c>
      <c r="U31" s="32" t="s">
        <v>41</v>
      </c>
      <c r="V31" s="30">
        <v>3174</v>
      </c>
      <c r="W31" s="30">
        <v>851</v>
      </c>
      <c r="X31" s="30">
        <v>270</v>
      </c>
      <c r="Y31" s="30">
        <v>41</v>
      </c>
      <c r="Z31" s="30">
        <v>3448</v>
      </c>
      <c r="AA31" s="31">
        <v>50.426209999999998</v>
      </c>
    </row>
    <row r="32" spans="1:27" s="28" customFormat="1" ht="12">
      <c r="A32" s="27" t="s">
        <v>99</v>
      </c>
      <c r="B32" s="27" t="s">
        <v>72</v>
      </c>
      <c r="C32" s="27" t="s">
        <v>73</v>
      </c>
      <c r="D32" s="30">
        <v>333</v>
      </c>
      <c r="E32" s="30">
        <v>1</v>
      </c>
      <c r="F32" s="30">
        <v>5</v>
      </c>
      <c r="G32" s="30">
        <v>4</v>
      </c>
      <c r="H32" s="30">
        <v>8</v>
      </c>
      <c r="I32" s="30">
        <v>17</v>
      </c>
      <c r="J32" s="30">
        <v>8</v>
      </c>
      <c r="K32" s="30">
        <v>17</v>
      </c>
      <c r="L32" s="30">
        <v>12</v>
      </c>
      <c r="M32" s="30">
        <v>14</v>
      </c>
      <c r="N32" s="30">
        <v>25</v>
      </c>
      <c r="O32" s="30">
        <v>45</v>
      </c>
      <c r="P32" s="30">
        <v>62</v>
      </c>
      <c r="Q32" s="30">
        <v>57</v>
      </c>
      <c r="R32" s="30">
        <v>28</v>
      </c>
      <c r="S32" s="30">
        <v>22</v>
      </c>
      <c r="T32" s="30">
        <v>8</v>
      </c>
      <c r="U32" s="32" t="s">
        <v>41</v>
      </c>
      <c r="V32" s="30">
        <v>111</v>
      </c>
      <c r="W32" s="30">
        <v>222</v>
      </c>
      <c r="X32" s="30">
        <v>115</v>
      </c>
      <c r="Y32" s="30">
        <v>30</v>
      </c>
      <c r="Z32" s="30">
        <v>155</v>
      </c>
      <c r="AA32" s="31">
        <v>66.632130000000004</v>
      </c>
    </row>
    <row r="33" spans="1:27" s="28" customFormat="1" ht="12">
      <c r="A33" s="27" t="s">
        <v>99</v>
      </c>
      <c r="B33" s="27" t="s">
        <v>72</v>
      </c>
      <c r="C33" s="27" t="s">
        <v>74</v>
      </c>
      <c r="D33" s="30">
        <v>329</v>
      </c>
      <c r="E33" s="30">
        <v>1</v>
      </c>
      <c r="F33" s="30">
        <v>5</v>
      </c>
      <c r="G33" s="30">
        <v>4</v>
      </c>
      <c r="H33" s="30">
        <v>8</v>
      </c>
      <c r="I33" s="30">
        <v>16</v>
      </c>
      <c r="J33" s="30">
        <v>8</v>
      </c>
      <c r="K33" s="30">
        <v>16</v>
      </c>
      <c r="L33" s="30">
        <v>12</v>
      </c>
      <c r="M33" s="30">
        <v>14</v>
      </c>
      <c r="N33" s="30">
        <v>23</v>
      </c>
      <c r="O33" s="30">
        <v>45</v>
      </c>
      <c r="P33" s="30">
        <v>62</v>
      </c>
      <c r="Q33" s="30">
        <v>57</v>
      </c>
      <c r="R33" s="30">
        <v>28</v>
      </c>
      <c r="S33" s="30">
        <v>22</v>
      </c>
      <c r="T33" s="30">
        <v>8</v>
      </c>
      <c r="U33" s="32" t="s">
        <v>41</v>
      </c>
      <c r="V33" s="30">
        <v>107</v>
      </c>
      <c r="W33" s="30">
        <v>222</v>
      </c>
      <c r="X33" s="30">
        <v>115</v>
      </c>
      <c r="Y33" s="30">
        <v>30</v>
      </c>
      <c r="Z33" s="30">
        <v>151</v>
      </c>
      <c r="AA33" s="31">
        <v>66.819149999999993</v>
      </c>
    </row>
    <row r="34" spans="1:27" s="28" customFormat="1" ht="12">
      <c r="A34" s="27" t="s">
        <v>99</v>
      </c>
      <c r="B34" s="27" t="s">
        <v>72</v>
      </c>
      <c r="C34" s="27" t="s">
        <v>75</v>
      </c>
      <c r="D34" s="32" t="s">
        <v>41</v>
      </c>
      <c r="E34" s="32" t="s">
        <v>41</v>
      </c>
      <c r="F34" s="32" t="s">
        <v>41</v>
      </c>
      <c r="G34" s="32" t="s">
        <v>41</v>
      </c>
      <c r="H34" s="32" t="s">
        <v>41</v>
      </c>
      <c r="I34" s="32" t="s">
        <v>41</v>
      </c>
      <c r="J34" s="32" t="s">
        <v>41</v>
      </c>
      <c r="K34" s="32" t="s">
        <v>41</v>
      </c>
      <c r="L34" s="32" t="s">
        <v>41</v>
      </c>
      <c r="M34" s="32" t="s">
        <v>41</v>
      </c>
      <c r="N34" s="32" t="s">
        <v>41</v>
      </c>
      <c r="O34" s="32" t="s">
        <v>41</v>
      </c>
      <c r="P34" s="32" t="s">
        <v>41</v>
      </c>
      <c r="Q34" s="32" t="s">
        <v>41</v>
      </c>
      <c r="R34" s="32" t="s">
        <v>41</v>
      </c>
      <c r="S34" s="32" t="s">
        <v>41</v>
      </c>
      <c r="T34" s="32" t="s">
        <v>41</v>
      </c>
      <c r="U34" s="32" t="s">
        <v>41</v>
      </c>
      <c r="V34" s="32" t="s">
        <v>41</v>
      </c>
      <c r="W34" s="32" t="s">
        <v>41</v>
      </c>
      <c r="X34" s="32" t="s">
        <v>41</v>
      </c>
      <c r="Y34" s="32" t="s">
        <v>41</v>
      </c>
      <c r="Z34" s="32" t="s">
        <v>41</v>
      </c>
      <c r="AA34" s="33" t="s">
        <v>41</v>
      </c>
    </row>
    <row r="35" spans="1:27" s="28" customFormat="1" ht="12">
      <c r="A35" s="27" t="s">
        <v>99</v>
      </c>
      <c r="B35" s="27" t="s">
        <v>76</v>
      </c>
      <c r="C35" s="27" t="s">
        <v>77</v>
      </c>
      <c r="D35" s="32" t="s">
        <v>41</v>
      </c>
      <c r="E35" s="32" t="s">
        <v>41</v>
      </c>
      <c r="F35" s="32" t="s">
        <v>41</v>
      </c>
      <c r="G35" s="32" t="s">
        <v>41</v>
      </c>
      <c r="H35" s="32" t="s">
        <v>41</v>
      </c>
      <c r="I35" s="32" t="s">
        <v>41</v>
      </c>
      <c r="J35" s="32" t="s">
        <v>41</v>
      </c>
      <c r="K35" s="32" t="s">
        <v>41</v>
      </c>
      <c r="L35" s="32" t="s">
        <v>41</v>
      </c>
      <c r="M35" s="32" t="s">
        <v>41</v>
      </c>
      <c r="N35" s="32" t="s">
        <v>41</v>
      </c>
      <c r="O35" s="32" t="s">
        <v>41</v>
      </c>
      <c r="P35" s="32" t="s">
        <v>41</v>
      </c>
      <c r="Q35" s="32" t="s">
        <v>41</v>
      </c>
      <c r="R35" s="32" t="s">
        <v>41</v>
      </c>
      <c r="S35" s="32" t="s">
        <v>41</v>
      </c>
      <c r="T35" s="32" t="s">
        <v>41</v>
      </c>
      <c r="U35" s="32" t="s">
        <v>41</v>
      </c>
      <c r="V35" s="32" t="s">
        <v>41</v>
      </c>
      <c r="W35" s="32" t="s">
        <v>41</v>
      </c>
      <c r="X35" s="32" t="s">
        <v>41</v>
      </c>
      <c r="Y35" s="32" t="s">
        <v>41</v>
      </c>
      <c r="Z35" s="32" t="s">
        <v>41</v>
      </c>
      <c r="AA35" s="33" t="s">
        <v>41</v>
      </c>
    </row>
    <row r="36" spans="1:27" s="28" customFormat="1" ht="12">
      <c r="A36" s="27" t="s">
        <v>99</v>
      </c>
      <c r="B36" s="27" t="s">
        <v>76</v>
      </c>
      <c r="C36" s="27" t="s">
        <v>78</v>
      </c>
      <c r="D36" s="30">
        <v>332</v>
      </c>
      <c r="E36" s="30">
        <v>3</v>
      </c>
      <c r="F36" s="30">
        <v>8</v>
      </c>
      <c r="G36" s="30">
        <v>12</v>
      </c>
      <c r="H36" s="30">
        <v>17</v>
      </c>
      <c r="I36" s="30">
        <v>22</v>
      </c>
      <c r="J36" s="30">
        <v>51</v>
      </c>
      <c r="K36" s="30">
        <v>43</v>
      </c>
      <c r="L36" s="30">
        <v>36</v>
      </c>
      <c r="M36" s="30">
        <v>30</v>
      </c>
      <c r="N36" s="30">
        <v>26</v>
      </c>
      <c r="O36" s="30">
        <v>38</v>
      </c>
      <c r="P36" s="30">
        <v>31</v>
      </c>
      <c r="Q36" s="30">
        <v>12</v>
      </c>
      <c r="R36" s="30">
        <v>2</v>
      </c>
      <c r="S36" s="30">
        <v>1</v>
      </c>
      <c r="T36" s="32" t="s">
        <v>41</v>
      </c>
      <c r="U36" s="32" t="s">
        <v>41</v>
      </c>
      <c r="V36" s="30">
        <v>248</v>
      </c>
      <c r="W36" s="30">
        <v>84</v>
      </c>
      <c r="X36" s="30">
        <v>15</v>
      </c>
      <c r="Y36" s="30">
        <v>1</v>
      </c>
      <c r="Z36" s="30">
        <v>283</v>
      </c>
      <c r="AA36" s="31">
        <v>52.304220000000001</v>
      </c>
    </row>
    <row r="37" spans="1:27" s="28" customFormat="1" ht="12">
      <c r="A37" s="27" t="s">
        <v>99</v>
      </c>
      <c r="B37" s="27" t="s">
        <v>76</v>
      </c>
      <c r="C37" s="27" t="s">
        <v>79</v>
      </c>
      <c r="D37" s="30">
        <v>1799</v>
      </c>
      <c r="E37" s="30">
        <v>12</v>
      </c>
      <c r="F37" s="30">
        <v>117</v>
      </c>
      <c r="G37" s="30">
        <v>191</v>
      </c>
      <c r="H37" s="30">
        <v>169</v>
      </c>
      <c r="I37" s="30">
        <v>151</v>
      </c>
      <c r="J37" s="30">
        <v>193</v>
      </c>
      <c r="K37" s="30">
        <v>257</v>
      </c>
      <c r="L37" s="30">
        <v>181</v>
      </c>
      <c r="M37" s="30">
        <v>173</v>
      </c>
      <c r="N37" s="30">
        <v>131</v>
      </c>
      <c r="O37" s="30">
        <v>87</v>
      </c>
      <c r="P37" s="30">
        <v>71</v>
      </c>
      <c r="Q37" s="30">
        <v>45</v>
      </c>
      <c r="R37" s="30">
        <v>18</v>
      </c>
      <c r="S37" s="30">
        <v>2</v>
      </c>
      <c r="T37" s="30">
        <v>1</v>
      </c>
      <c r="U37" s="32" t="s">
        <v>41</v>
      </c>
      <c r="V37" s="30">
        <v>1575</v>
      </c>
      <c r="W37" s="30">
        <v>224</v>
      </c>
      <c r="X37" s="30">
        <v>66</v>
      </c>
      <c r="Y37" s="30">
        <v>3</v>
      </c>
      <c r="Z37" s="30">
        <v>1650</v>
      </c>
      <c r="AA37" s="31">
        <v>46.41384</v>
      </c>
    </row>
    <row r="38" spans="1:27" s="28" customFormat="1" ht="12">
      <c r="A38" s="27" t="s">
        <v>99</v>
      </c>
      <c r="B38" s="27" t="s">
        <v>80</v>
      </c>
      <c r="C38" s="27" t="s">
        <v>81</v>
      </c>
      <c r="D38" s="30">
        <v>12</v>
      </c>
      <c r="E38" s="32" t="s">
        <v>41</v>
      </c>
      <c r="F38" s="32" t="s">
        <v>41</v>
      </c>
      <c r="G38" s="30">
        <v>1</v>
      </c>
      <c r="H38" s="30">
        <v>2</v>
      </c>
      <c r="I38" s="30">
        <v>1</v>
      </c>
      <c r="J38" s="32" t="s">
        <v>41</v>
      </c>
      <c r="K38" s="30">
        <v>1</v>
      </c>
      <c r="L38" s="30">
        <v>2</v>
      </c>
      <c r="M38" s="30">
        <v>3</v>
      </c>
      <c r="N38" s="30">
        <v>1</v>
      </c>
      <c r="O38" s="30">
        <v>1</v>
      </c>
      <c r="P38" s="32" t="s">
        <v>41</v>
      </c>
      <c r="Q38" s="32" t="s">
        <v>41</v>
      </c>
      <c r="R38" s="32" t="s">
        <v>41</v>
      </c>
      <c r="S38" s="32" t="s">
        <v>41</v>
      </c>
      <c r="T38" s="32" t="s">
        <v>41</v>
      </c>
      <c r="U38" s="32" t="s">
        <v>41</v>
      </c>
      <c r="V38" s="30">
        <v>11</v>
      </c>
      <c r="W38" s="30">
        <v>1</v>
      </c>
      <c r="X38" s="32" t="s">
        <v>41</v>
      </c>
      <c r="Y38" s="32" t="s">
        <v>41</v>
      </c>
      <c r="Z38" s="30">
        <v>12</v>
      </c>
      <c r="AA38" s="31">
        <v>48.083329999999997</v>
      </c>
    </row>
    <row r="39" spans="1:27" s="28" customFormat="1" ht="12">
      <c r="A39" s="27" t="s">
        <v>99</v>
      </c>
      <c r="B39" s="27" t="s">
        <v>80</v>
      </c>
      <c r="C39" s="27" t="s">
        <v>82</v>
      </c>
      <c r="D39" s="30">
        <v>41</v>
      </c>
      <c r="E39" s="32" t="s">
        <v>41</v>
      </c>
      <c r="F39" s="30">
        <v>2</v>
      </c>
      <c r="G39" s="30">
        <v>1</v>
      </c>
      <c r="H39" s="30">
        <v>2</v>
      </c>
      <c r="I39" s="30">
        <v>7</v>
      </c>
      <c r="J39" s="30">
        <v>6</v>
      </c>
      <c r="K39" s="30">
        <v>7</v>
      </c>
      <c r="L39" s="30">
        <v>6</v>
      </c>
      <c r="M39" s="30">
        <v>4</v>
      </c>
      <c r="N39" s="30">
        <v>5</v>
      </c>
      <c r="O39" s="30">
        <v>1</v>
      </c>
      <c r="P39" s="32" t="s">
        <v>41</v>
      </c>
      <c r="Q39" s="32" t="s">
        <v>41</v>
      </c>
      <c r="R39" s="32" t="s">
        <v>41</v>
      </c>
      <c r="S39" s="32" t="s">
        <v>41</v>
      </c>
      <c r="T39" s="32" t="s">
        <v>41</v>
      </c>
      <c r="U39" s="32" t="s">
        <v>41</v>
      </c>
      <c r="V39" s="30">
        <v>40</v>
      </c>
      <c r="W39" s="30">
        <v>1</v>
      </c>
      <c r="X39" s="32" t="s">
        <v>41</v>
      </c>
      <c r="Y39" s="32" t="s">
        <v>41</v>
      </c>
      <c r="Z39" s="30">
        <v>41</v>
      </c>
      <c r="AA39" s="31">
        <v>46.548780000000001</v>
      </c>
    </row>
    <row r="40" spans="1:27" s="28" customFormat="1" ht="12">
      <c r="A40" s="27" t="s">
        <v>99</v>
      </c>
      <c r="B40" s="27" t="s">
        <v>80</v>
      </c>
      <c r="C40" s="27" t="s">
        <v>83</v>
      </c>
      <c r="D40" s="30">
        <v>202</v>
      </c>
      <c r="E40" s="30">
        <v>1</v>
      </c>
      <c r="F40" s="30">
        <v>8</v>
      </c>
      <c r="G40" s="30">
        <v>8</v>
      </c>
      <c r="H40" s="30">
        <v>11</v>
      </c>
      <c r="I40" s="30">
        <v>12</v>
      </c>
      <c r="J40" s="30">
        <v>20</v>
      </c>
      <c r="K40" s="30">
        <v>29</v>
      </c>
      <c r="L40" s="30">
        <v>30</v>
      </c>
      <c r="M40" s="30">
        <v>26</v>
      </c>
      <c r="N40" s="30">
        <v>23</v>
      </c>
      <c r="O40" s="30">
        <v>14</v>
      </c>
      <c r="P40" s="30">
        <v>17</v>
      </c>
      <c r="Q40" s="30">
        <v>2</v>
      </c>
      <c r="R40" s="30">
        <v>1</v>
      </c>
      <c r="S40" s="32" t="s">
        <v>41</v>
      </c>
      <c r="T40" s="32" t="s">
        <v>41</v>
      </c>
      <c r="U40" s="32" t="s">
        <v>41</v>
      </c>
      <c r="V40" s="30">
        <v>168</v>
      </c>
      <c r="W40" s="30">
        <v>34</v>
      </c>
      <c r="X40" s="30">
        <v>3</v>
      </c>
      <c r="Y40" s="32" t="s">
        <v>41</v>
      </c>
      <c r="Z40" s="30">
        <v>181</v>
      </c>
      <c r="AA40" s="31">
        <v>51.178220000000003</v>
      </c>
    </row>
    <row r="41" spans="1:27" s="28" customFormat="1" ht="12">
      <c r="A41" s="27" t="s">
        <v>99</v>
      </c>
      <c r="B41" s="27" t="s">
        <v>80</v>
      </c>
      <c r="C41" s="27" t="s">
        <v>84</v>
      </c>
      <c r="D41" s="30">
        <v>421</v>
      </c>
      <c r="E41" s="30">
        <v>11</v>
      </c>
      <c r="F41" s="30">
        <v>23</v>
      </c>
      <c r="G41" s="30">
        <v>27</v>
      </c>
      <c r="H41" s="30">
        <v>37</v>
      </c>
      <c r="I41" s="30">
        <v>27</v>
      </c>
      <c r="J41" s="30">
        <v>37</v>
      </c>
      <c r="K41" s="30">
        <v>36</v>
      </c>
      <c r="L41" s="30">
        <v>42</v>
      </c>
      <c r="M41" s="30">
        <v>46</v>
      </c>
      <c r="N41" s="30">
        <v>48</v>
      </c>
      <c r="O41" s="30">
        <v>41</v>
      </c>
      <c r="P41" s="30">
        <v>28</v>
      </c>
      <c r="Q41" s="30">
        <v>11</v>
      </c>
      <c r="R41" s="30">
        <v>3</v>
      </c>
      <c r="S41" s="30">
        <v>4</v>
      </c>
      <c r="T41" s="32" t="s">
        <v>41</v>
      </c>
      <c r="U41" s="32" t="s">
        <v>41</v>
      </c>
      <c r="V41" s="30">
        <v>334</v>
      </c>
      <c r="W41" s="30">
        <v>87</v>
      </c>
      <c r="X41" s="30">
        <v>18</v>
      </c>
      <c r="Y41" s="30">
        <v>4</v>
      </c>
      <c r="Z41" s="30">
        <v>364</v>
      </c>
      <c r="AA41" s="31">
        <v>50.062950000000001</v>
      </c>
    </row>
    <row r="42" spans="1:27" s="28" customFormat="1" ht="12">
      <c r="A42" s="27" t="s">
        <v>99</v>
      </c>
      <c r="B42" s="27" t="s">
        <v>80</v>
      </c>
      <c r="C42" s="27" t="s">
        <v>85</v>
      </c>
      <c r="D42" s="30">
        <v>39</v>
      </c>
      <c r="E42" s="32" t="s">
        <v>41</v>
      </c>
      <c r="F42" s="30">
        <v>1</v>
      </c>
      <c r="G42" s="30">
        <v>5</v>
      </c>
      <c r="H42" s="32" t="s">
        <v>41</v>
      </c>
      <c r="I42" s="30">
        <v>2</v>
      </c>
      <c r="J42" s="30">
        <v>2</v>
      </c>
      <c r="K42" s="30">
        <v>6</v>
      </c>
      <c r="L42" s="30">
        <v>6</v>
      </c>
      <c r="M42" s="30">
        <v>8</v>
      </c>
      <c r="N42" s="30">
        <v>6</v>
      </c>
      <c r="O42" s="30">
        <v>2</v>
      </c>
      <c r="P42" s="32" t="s">
        <v>41</v>
      </c>
      <c r="Q42" s="32" t="s">
        <v>41</v>
      </c>
      <c r="R42" s="30">
        <v>1</v>
      </c>
      <c r="S42" s="32" t="s">
        <v>41</v>
      </c>
      <c r="T42" s="32" t="s">
        <v>41</v>
      </c>
      <c r="U42" s="32" t="s">
        <v>41</v>
      </c>
      <c r="V42" s="30">
        <v>36</v>
      </c>
      <c r="W42" s="30">
        <v>3</v>
      </c>
      <c r="X42" s="30">
        <v>1</v>
      </c>
      <c r="Y42" s="32" t="s">
        <v>41</v>
      </c>
      <c r="Z42" s="30">
        <v>38</v>
      </c>
      <c r="AA42" s="31">
        <v>50.858969999999999</v>
      </c>
    </row>
    <row r="43" spans="1:27" s="28" customFormat="1" ht="12">
      <c r="A43" s="27" t="s">
        <v>99</v>
      </c>
      <c r="B43" s="27" t="s">
        <v>80</v>
      </c>
      <c r="C43" s="27" t="s">
        <v>86</v>
      </c>
      <c r="D43" s="30">
        <v>26</v>
      </c>
      <c r="E43" s="32" t="s">
        <v>41</v>
      </c>
      <c r="F43" s="30">
        <v>1</v>
      </c>
      <c r="G43" s="32" t="s">
        <v>41</v>
      </c>
      <c r="H43" s="30">
        <v>1</v>
      </c>
      <c r="I43" s="30">
        <v>3</v>
      </c>
      <c r="J43" s="30">
        <v>2</v>
      </c>
      <c r="K43" s="30">
        <v>1</v>
      </c>
      <c r="L43" s="30">
        <v>4</v>
      </c>
      <c r="M43" s="30">
        <v>2</v>
      </c>
      <c r="N43" s="30">
        <v>2</v>
      </c>
      <c r="O43" s="30">
        <v>4</v>
      </c>
      <c r="P43" s="30">
        <v>5</v>
      </c>
      <c r="Q43" s="32" t="s">
        <v>41</v>
      </c>
      <c r="R43" s="30">
        <v>1</v>
      </c>
      <c r="S43" s="32" t="s">
        <v>41</v>
      </c>
      <c r="T43" s="32" t="s">
        <v>41</v>
      </c>
      <c r="U43" s="32" t="s">
        <v>41</v>
      </c>
      <c r="V43" s="30">
        <v>16</v>
      </c>
      <c r="W43" s="30">
        <v>10</v>
      </c>
      <c r="X43" s="30">
        <v>1</v>
      </c>
      <c r="Y43" s="32" t="s">
        <v>41</v>
      </c>
      <c r="Z43" s="30">
        <v>20</v>
      </c>
      <c r="AA43" s="31">
        <v>56.423079999999999</v>
      </c>
    </row>
    <row r="44" spans="1:27" s="28" customFormat="1" ht="12">
      <c r="A44" s="27" t="s">
        <v>99</v>
      </c>
      <c r="B44" s="27" t="s">
        <v>80</v>
      </c>
      <c r="C44" s="27" t="s">
        <v>87</v>
      </c>
      <c r="D44" s="30">
        <v>92</v>
      </c>
      <c r="E44" s="32" t="s">
        <v>41</v>
      </c>
      <c r="F44" s="30">
        <v>3</v>
      </c>
      <c r="G44" s="30">
        <v>1</v>
      </c>
      <c r="H44" s="30">
        <v>2</v>
      </c>
      <c r="I44" s="30">
        <v>8</v>
      </c>
      <c r="J44" s="30">
        <v>10</v>
      </c>
      <c r="K44" s="30">
        <v>11</v>
      </c>
      <c r="L44" s="30">
        <v>7</v>
      </c>
      <c r="M44" s="30">
        <v>13</v>
      </c>
      <c r="N44" s="30">
        <v>13</v>
      </c>
      <c r="O44" s="30">
        <v>8</v>
      </c>
      <c r="P44" s="30">
        <v>11</v>
      </c>
      <c r="Q44" s="30">
        <v>3</v>
      </c>
      <c r="R44" s="30">
        <v>1</v>
      </c>
      <c r="S44" s="30">
        <v>1</v>
      </c>
      <c r="T44" s="32" t="s">
        <v>41</v>
      </c>
      <c r="U44" s="32" t="s">
        <v>41</v>
      </c>
      <c r="V44" s="30">
        <v>68</v>
      </c>
      <c r="W44" s="30">
        <v>24</v>
      </c>
      <c r="X44" s="30">
        <v>5</v>
      </c>
      <c r="Y44" s="30">
        <v>1</v>
      </c>
      <c r="Z44" s="30">
        <v>76</v>
      </c>
      <c r="AA44" s="31">
        <v>55.195650000000001</v>
      </c>
    </row>
    <row r="45" spans="1:27" s="28" customFormat="1" ht="12">
      <c r="A45" s="27" t="s">
        <v>99</v>
      </c>
      <c r="B45" s="27" t="s">
        <v>80</v>
      </c>
      <c r="C45" s="27" t="s">
        <v>88</v>
      </c>
      <c r="D45" s="30">
        <v>85</v>
      </c>
      <c r="E45" s="32" t="s">
        <v>41</v>
      </c>
      <c r="F45" s="30">
        <v>5</v>
      </c>
      <c r="G45" s="30">
        <v>3</v>
      </c>
      <c r="H45" s="30">
        <v>3</v>
      </c>
      <c r="I45" s="30">
        <v>8</v>
      </c>
      <c r="J45" s="30">
        <v>10</v>
      </c>
      <c r="K45" s="30">
        <v>10</v>
      </c>
      <c r="L45" s="30">
        <v>7</v>
      </c>
      <c r="M45" s="30">
        <v>10</v>
      </c>
      <c r="N45" s="30">
        <v>4</v>
      </c>
      <c r="O45" s="30">
        <v>9</v>
      </c>
      <c r="P45" s="30">
        <v>10</v>
      </c>
      <c r="Q45" s="30">
        <v>4</v>
      </c>
      <c r="R45" s="30">
        <v>1</v>
      </c>
      <c r="S45" s="30">
        <v>1</v>
      </c>
      <c r="T45" s="32" t="s">
        <v>41</v>
      </c>
      <c r="U45" s="32" t="s">
        <v>41</v>
      </c>
      <c r="V45" s="30">
        <v>60</v>
      </c>
      <c r="W45" s="30">
        <v>25</v>
      </c>
      <c r="X45" s="30">
        <v>6</v>
      </c>
      <c r="Y45" s="30">
        <v>1</v>
      </c>
      <c r="Z45" s="30">
        <v>69</v>
      </c>
      <c r="AA45" s="31">
        <v>52.723529999999997</v>
      </c>
    </row>
    <row r="46" spans="1:27" s="28" customFormat="1" ht="12">
      <c r="A46" s="27" t="s">
        <v>99</v>
      </c>
      <c r="B46" s="27" t="s">
        <v>80</v>
      </c>
      <c r="C46" s="27" t="s">
        <v>89</v>
      </c>
      <c r="D46" s="30">
        <v>78</v>
      </c>
      <c r="E46" s="30">
        <v>1</v>
      </c>
      <c r="F46" s="30">
        <v>6</v>
      </c>
      <c r="G46" s="30">
        <v>7</v>
      </c>
      <c r="H46" s="30">
        <v>5</v>
      </c>
      <c r="I46" s="30">
        <v>4</v>
      </c>
      <c r="J46" s="30">
        <v>8</v>
      </c>
      <c r="K46" s="30">
        <v>11</v>
      </c>
      <c r="L46" s="30">
        <v>4</v>
      </c>
      <c r="M46" s="30">
        <v>9</v>
      </c>
      <c r="N46" s="30">
        <v>2</v>
      </c>
      <c r="O46" s="30">
        <v>6</v>
      </c>
      <c r="P46" s="30">
        <v>7</v>
      </c>
      <c r="Q46" s="30">
        <v>6</v>
      </c>
      <c r="R46" s="30">
        <v>2</v>
      </c>
      <c r="S46" s="32" t="s">
        <v>41</v>
      </c>
      <c r="T46" s="32" t="s">
        <v>41</v>
      </c>
      <c r="U46" s="32" t="s">
        <v>41</v>
      </c>
      <c r="V46" s="30">
        <v>57</v>
      </c>
      <c r="W46" s="30">
        <v>21</v>
      </c>
      <c r="X46" s="30">
        <v>8</v>
      </c>
      <c r="Y46" s="32" t="s">
        <v>41</v>
      </c>
      <c r="Z46" s="30">
        <v>62</v>
      </c>
      <c r="AA46" s="31">
        <v>50.076920000000001</v>
      </c>
    </row>
    <row r="47" spans="1:27" s="28" customFormat="1" ht="12">
      <c r="A47" s="27" t="s">
        <v>99</v>
      </c>
      <c r="B47" s="27" t="s">
        <v>80</v>
      </c>
      <c r="C47" s="27" t="s">
        <v>90</v>
      </c>
      <c r="D47" s="30">
        <v>95</v>
      </c>
      <c r="E47" s="32" t="s">
        <v>41</v>
      </c>
      <c r="F47" s="32" t="s">
        <v>41</v>
      </c>
      <c r="G47" s="30">
        <v>6</v>
      </c>
      <c r="H47" s="30">
        <v>3</v>
      </c>
      <c r="I47" s="30">
        <v>6</v>
      </c>
      <c r="J47" s="30">
        <v>7</v>
      </c>
      <c r="K47" s="30">
        <v>12</v>
      </c>
      <c r="L47" s="30">
        <v>12</v>
      </c>
      <c r="M47" s="30">
        <v>15</v>
      </c>
      <c r="N47" s="30">
        <v>17</v>
      </c>
      <c r="O47" s="30">
        <v>9</v>
      </c>
      <c r="P47" s="30">
        <v>2</v>
      </c>
      <c r="Q47" s="30">
        <v>6</v>
      </c>
      <c r="R47" s="32" t="s">
        <v>41</v>
      </c>
      <c r="S47" s="32" t="s">
        <v>41</v>
      </c>
      <c r="T47" s="32" t="s">
        <v>41</v>
      </c>
      <c r="U47" s="32" t="s">
        <v>41</v>
      </c>
      <c r="V47" s="30">
        <v>78</v>
      </c>
      <c r="W47" s="30">
        <v>17</v>
      </c>
      <c r="X47" s="30">
        <v>6</v>
      </c>
      <c r="Y47" s="32" t="s">
        <v>41</v>
      </c>
      <c r="Z47" s="30">
        <v>87</v>
      </c>
      <c r="AA47" s="31">
        <v>53.984209999999997</v>
      </c>
    </row>
    <row r="48" spans="1:27" s="28" customFormat="1" ht="12">
      <c r="A48" s="27" t="s">
        <v>99</v>
      </c>
      <c r="B48" s="27" t="s">
        <v>80</v>
      </c>
      <c r="C48" s="27" t="s">
        <v>91</v>
      </c>
      <c r="D48" s="30">
        <v>136</v>
      </c>
      <c r="E48" s="32" t="s">
        <v>41</v>
      </c>
      <c r="F48" s="30">
        <v>3</v>
      </c>
      <c r="G48" s="30">
        <v>13</v>
      </c>
      <c r="H48" s="30">
        <v>16</v>
      </c>
      <c r="I48" s="30">
        <v>12</v>
      </c>
      <c r="J48" s="30">
        <v>13</v>
      </c>
      <c r="K48" s="30">
        <v>14</v>
      </c>
      <c r="L48" s="30">
        <v>12</v>
      </c>
      <c r="M48" s="30">
        <v>8</v>
      </c>
      <c r="N48" s="30">
        <v>19</v>
      </c>
      <c r="O48" s="30">
        <v>14</v>
      </c>
      <c r="P48" s="30">
        <v>8</v>
      </c>
      <c r="Q48" s="30">
        <v>3</v>
      </c>
      <c r="R48" s="30">
        <v>1</v>
      </c>
      <c r="S48" s="32" t="s">
        <v>41</v>
      </c>
      <c r="T48" s="32" t="s">
        <v>41</v>
      </c>
      <c r="U48" s="32" t="s">
        <v>41</v>
      </c>
      <c r="V48" s="30">
        <v>110</v>
      </c>
      <c r="W48" s="30">
        <v>26</v>
      </c>
      <c r="X48" s="30">
        <v>4</v>
      </c>
      <c r="Y48" s="32" t="s">
        <v>41</v>
      </c>
      <c r="Z48" s="30">
        <v>124</v>
      </c>
      <c r="AA48" s="31">
        <v>49.441180000000003</v>
      </c>
    </row>
    <row r="49" spans="1:27" s="28" customFormat="1" ht="12">
      <c r="A49" s="27" t="s">
        <v>99</v>
      </c>
      <c r="B49" s="27" t="s">
        <v>80</v>
      </c>
      <c r="C49" s="27" t="s">
        <v>92</v>
      </c>
      <c r="D49" s="30">
        <v>28</v>
      </c>
      <c r="E49" s="30">
        <v>1</v>
      </c>
      <c r="F49" s="30">
        <v>2</v>
      </c>
      <c r="G49" s="30">
        <v>1</v>
      </c>
      <c r="H49" s="30">
        <v>3</v>
      </c>
      <c r="I49" s="30">
        <v>1</v>
      </c>
      <c r="J49" s="30">
        <v>7</v>
      </c>
      <c r="K49" s="30">
        <v>1</v>
      </c>
      <c r="L49" s="30">
        <v>5</v>
      </c>
      <c r="M49" s="30">
        <v>2</v>
      </c>
      <c r="N49" s="30">
        <v>4</v>
      </c>
      <c r="O49" s="30">
        <v>1</v>
      </c>
      <c r="P49" s="32" t="s">
        <v>41</v>
      </c>
      <c r="Q49" s="32" t="s">
        <v>41</v>
      </c>
      <c r="R49" s="32" t="s">
        <v>41</v>
      </c>
      <c r="S49" s="32" t="s">
        <v>41</v>
      </c>
      <c r="T49" s="32" t="s">
        <v>41</v>
      </c>
      <c r="U49" s="32" t="s">
        <v>41</v>
      </c>
      <c r="V49" s="30">
        <v>27</v>
      </c>
      <c r="W49" s="30">
        <v>1</v>
      </c>
      <c r="X49" s="32" t="s">
        <v>41</v>
      </c>
      <c r="Y49" s="32" t="s">
        <v>41</v>
      </c>
      <c r="Z49" s="30">
        <v>27</v>
      </c>
      <c r="AA49" s="31">
        <v>45.5</v>
      </c>
    </row>
    <row r="50" spans="1:27" s="28" customFormat="1" ht="12">
      <c r="A50" s="27" t="s">
        <v>99</v>
      </c>
      <c r="B50" s="27" t="s">
        <v>80</v>
      </c>
      <c r="C50" s="27" t="s">
        <v>93</v>
      </c>
      <c r="D50" s="30">
        <v>172</v>
      </c>
      <c r="E50" s="32" t="s">
        <v>41</v>
      </c>
      <c r="F50" s="30">
        <v>1</v>
      </c>
      <c r="G50" s="30">
        <v>9</v>
      </c>
      <c r="H50" s="30">
        <v>4</v>
      </c>
      <c r="I50" s="30">
        <v>13</v>
      </c>
      <c r="J50" s="30">
        <v>17</v>
      </c>
      <c r="K50" s="30">
        <v>20</v>
      </c>
      <c r="L50" s="30">
        <v>9</v>
      </c>
      <c r="M50" s="30">
        <v>13</v>
      </c>
      <c r="N50" s="30">
        <v>25</v>
      </c>
      <c r="O50" s="30">
        <v>21</v>
      </c>
      <c r="P50" s="30">
        <v>20</v>
      </c>
      <c r="Q50" s="30">
        <v>17</v>
      </c>
      <c r="R50" s="30">
        <v>2</v>
      </c>
      <c r="S50" s="30">
        <v>1</v>
      </c>
      <c r="T50" s="32" t="s">
        <v>41</v>
      </c>
      <c r="U50" s="32" t="s">
        <v>41</v>
      </c>
      <c r="V50" s="30">
        <v>111</v>
      </c>
      <c r="W50" s="30">
        <v>61</v>
      </c>
      <c r="X50" s="30">
        <v>20</v>
      </c>
      <c r="Y50" s="30">
        <v>1</v>
      </c>
      <c r="Z50" s="30">
        <v>132</v>
      </c>
      <c r="AA50" s="31">
        <v>56.651159999999997</v>
      </c>
    </row>
    <row r="51" spans="1:27" s="28" customFormat="1" ht="12">
      <c r="A51" s="27" t="s">
        <v>99</v>
      </c>
      <c r="B51" s="27" t="s">
        <v>80</v>
      </c>
      <c r="C51" s="27" t="s">
        <v>94</v>
      </c>
      <c r="D51" s="30">
        <v>115</v>
      </c>
      <c r="E51" s="32" t="s">
        <v>41</v>
      </c>
      <c r="F51" s="30">
        <v>5</v>
      </c>
      <c r="G51" s="30">
        <v>5</v>
      </c>
      <c r="H51" s="30">
        <v>9</v>
      </c>
      <c r="I51" s="30">
        <v>20</v>
      </c>
      <c r="J51" s="30">
        <v>15</v>
      </c>
      <c r="K51" s="30">
        <v>15</v>
      </c>
      <c r="L51" s="30">
        <v>12</v>
      </c>
      <c r="M51" s="30">
        <v>20</v>
      </c>
      <c r="N51" s="30">
        <v>8</v>
      </c>
      <c r="O51" s="30">
        <v>2</v>
      </c>
      <c r="P51" s="30">
        <v>4</v>
      </c>
      <c r="Q51" s="32" t="s">
        <v>41</v>
      </c>
      <c r="R51" s="32" t="s">
        <v>41</v>
      </c>
      <c r="S51" s="32" t="s">
        <v>41</v>
      </c>
      <c r="T51" s="32" t="s">
        <v>41</v>
      </c>
      <c r="U51" s="32" t="s">
        <v>41</v>
      </c>
      <c r="V51" s="30">
        <v>109</v>
      </c>
      <c r="W51" s="30">
        <v>6</v>
      </c>
      <c r="X51" s="32" t="s">
        <v>41</v>
      </c>
      <c r="Y51" s="32" t="s">
        <v>41</v>
      </c>
      <c r="Z51" s="30">
        <v>111</v>
      </c>
      <c r="AA51" s="31">
        <v>46.34348</v>
      </c>
    </row>
    <row r="52" spans="1:27" s="28" customFormat="1" ht="12">
      <c r="A52" s="27" t="s">
        <v>99</v>
      </c>
      <c r="B52" s="27" t="s">
        <v>41</v>
      </c>
      <c r="C52" s="27" t="s">
        <v>95</v>
      </c>
      <c r="D52" s="30">
        <v>19</v>
      </c>
      <c r="E52" s="32" t="s">
        <v>41</v>
      </c>
      <c r="F52" s="30">
        <v>3</v>
      </c>
      <c r="G52" s="32" t="s">
        <v>41</v>
      </c>
      <c r="H52" s="30">
        <v>1</v>
      </c>
      <c r="I52" s="30">
        <v>3</v>
      </c>
      <c r="J52" s="30">
        <v>2</v>
      </c>
      <c r="K52" s="30">
        <v>4</v>
      </c>
      <c r="L52" s="30">
        <v>1</v>
      </c>
      <c r="M52" s="32" t="s">
        <v>41</v>
      </c>
      <c r="N52" s="30">
        <v>1</v>
      </c>
      <c r="O52" s="30">
        <v>1</v>
      </c>
      <c r="P52" s="30">
        <v>1</v>
      </c>
      <c r="Q52" s="30">
        <v>2</v>
      </c>
      <c r="R52" s="32" t="s">
        <v>41</v>
      </c>
      <c r="S52" s="32" t="s">
        <v>41</v>
      </c>
      <c r="T52" s="32" t="s">
        <v>41</v>
      </c>
      <c r="U52" s="32" t="s">
        <v>41</v>
      </c>
      <c r="V52" s="30">
        <v>15</v>
      </c>
      <c r="W52" s="30">
        <v>4</v>
      </c>
      <c r="X52" s="30">
        <v>2</v>
      </c>
      <c r="Y52" s="32" t="s">
        <v>41</v>
      </c>
      <c r="Z52" s="30">
        <v>16</v>
      </c>
      <c r="AA52" s="31">
        <v>47.236840000000001</v>
      </c>
    </row>
    <row r="53" spans="1:27" s="28" customFormat="1" ht="12">
      <c r="A53" s="27" t="s">
        <v>99</v>
      </c>
      <c r="B53" s="27" t="s">
        <v>41</v>
      </c>
      <c r="C53" s="27" t="s">
        <v>96</v>
      </c>
      <c r="D53" s="30">
        <v>333</v>
      </c>
      <c r="E53" s="30">
        <v>1</v>
      </c>
      <c r="F53" s="30">
        <v>5</v>
      </c>
      <c r="G53" s="30">
        <v>4</v>
      </c>
      <c r="H53" s="30">
        <v>8</v>
      </c>
      <c r="I53" s="30">
        <v>17</v>
      </c>
      <c r="J53" s="30">
        <v>8</v>
      </c>
      <c r="K53" s="30">
        <v>17</v>
      </c>
      <c r="L53" s="30">
        <v>12</v>
      </c>
      <c r="M53" s="30">
        <v>14</v>
      </c>
      <c r="N53" s="30">
        <v>25</v>
      </c>
      <c r="O53" s="30">
        <v>45</v>
      </c>
      <c r="P53" s="30">
        <v>62</v>
      </c>
      <c r="Q53" s="30">
        <v>57</v>
      </c>
      <c r="R53" s="30">
        <v>28</v>
      </c>
      <c r="S53" s="30">
        <v>22</v>
      </c>
      <c r="T53" s="30">
        <v>8</v>
      </c>
      <c r="U53" s="32" t="s">
        <v>41</v>
      </c>
      <c r="V53" s="30">
        <v>111</v>
      </c>
      <c r="W53" s="30">
        <v>222</v>
      </c>
      <c r="X53" s="30">
        <v>115</v>
      </c>
      <c r="Y53" s="30">
        <v>30</v>
      </c>
      <c r="Z53" s="30">
        <v>155</v>
      </c>
      <c r="AA53" s="31">
        <v>66.632130000000004</v>
      </c>
    </row>
    <row r="54" spans="1:27" s="28" customFormat="1" ht="12">
      <c r="A54" s="27" t="s">
        <v>99</v>
      </c>
      <c r="B54" s="27" t="s">
        <v>41</v>
      </c>
      <c r="C54" s="27" t="s">
        <v>97</v>
      </c>
      <c r="D54" s="30">
        <v>2131</v>
      </c>
      <c r="E54" s="30">
        <v>15</v>
      </c>
      <c r="F54" s="30">
        <v>125</v>
      </c>
      <c r="G54" s="30">
        <v>203</v>
      </c>
      <c r="H54" s="30">
        <v>186</v>
      </c>
      <c r="I54" s="30">
        <v>173</v>
      </c>
      <c r="J54" s="30">
        <v>244</v>
      </c>
      <c r="K54" s="30">
        <v>300</v>
      </c>
      <c r="L54" s="30">
        <v>217</v>
      </c>
      <c r="M54" s="30">
        <v>203</v>
      </c>
      <c r="N54" s="30">
        <v>157</v>
      </c>
      <c r="O54" s="30">
        <v>125</v>
      </c>
      <c r="P54" s="30">
        <v>102</v>
      </c>
      <c r="Q54" s="30">
        <v>57</v>
      </c>
      <c r="R54" s="30">
        <v>20</v>
      </c>
      <c r="S54" s="30">
        <v>3</v>
      </c>
      <c r="T54" s="30">
        <v>1</v>
      </c>
      <c r="U54" s="32" t="s">
        <v>41</v>
      </c>
      <c r="V54" s="30">
        <v>1823</v>
      </c>
      <c r="W54" s="30">
        <v>308</v>
      </c>
      <c r="X54" s="30">
        <v>81</v>
      </c>
      <c r="Y54" s="30">
        <v>4</v>
      </c>
      <c r="Z54" s="30">
        <v>1933</v>
      </c>
      <c r="AA54" s="31">
        <v>47.331530000000001</v>
      </c>
    </row>
    <row r="55" spans="1:27" s="28" customFormat="1" ht="12">
      <c r="A55" s="27" t="s">
        <v>99</v>
      </c>
      <c r="B55" s="27" t="s">
        <v>41</v>
      </c>
      <c r="C55" s="27" t="s">
        <v>98</v>
      </c>
      <c r="D55" s="30">
        <v>1542</v>
      </c>
      <c r="E55" s="30">
        <v>14</v>
      </c>
      <c r="F55" s="30">
        <v>60</v>
      </c>
      <c r="G55" s="30">
        <v>87</v>
      </c>
      <c r="H55" s="30">
        <v>98</v>
      </c>
      <c r="I55" s="30">
        <v>124</v>
      </c>
      <c r="J55" s="30">
        <v>154</v>
      </c>
      <c r="K55" s="30">
        <v>174</v>
      </c>
      <c r="L55" s="30">
        <v>158</v>
      </c>
      <c r="M55" s="30">
        <v>179</v>
      </c>
      <c r="N55" s="30">
        <v>177</v>
      </c>
      <c r="O55" s="30">
        <v>133</v>
      </c>
      <c r="P55" s="30">
        <v>112</v>
      </c>
      <c r="Q55" s="30">
        <v>52</v>
      </c>
      <c r="R55" s="30">
        <v>13</v>
      </c>
      <c r="S55" s="30">
        <v>7</v>
      </c>
      <c r="T55" s="32" t="s">
        <v>41</v>
      </c>
      <c r="U55" s="32" t="s">
        <v>41</v>
      </c>
      <c r="V55" s="30">
        <v>1225</v>
      </c>
      <c r="W55" s="30">
        <v>317</v>
      </c>
      <c r="X55" s="30">
        <v>72</v>
      </c>
      <c r="Y55" s="30">
        <v>7</v>
      </c>
      <c r="Z55" s="30">
        <v>1344</v>
      </c>
      <c r="AA55" s="31">
        <v>51.242539999999998</v>
      </c>
    </row>
    <row r="56" spans="1:27" s="28" customFormat="1" ht="12">
      <c r="A56" s="27" t="s">
        <v>100</v>
      </c>
      <c r="B56" s="27" t="s">
        <v>41</v>
      </c>
      <c r="C56" s="27" t="s">
        <v>71</v>
      </c>
      <c r="D56" s="30">
        <v>3157</v>
      </c>
      <c r="E56" s="30">
        <v>36</v>
      </c>
      <c r="F56" s="30">
        <v>147</v>
      </c>
      <c r="G56" s="30">
        <v>212</v>
      </c>
      <c r="H56" s="30">
        <v>197</v>
      </c>
      <c r="I56" s="30">
        <v>272</v>
      </c>
      <c r="J56" s="30">
        <v>340</v>
      </c>
      <c r="K56" s="30">
        <v>401</v>
      </c>
      <c r="L56" s="30">
        <v>343</v>
      </c>
      <c r="M56" s="30">
        <v>373</v>
      </c>
      <c r="N56" s="30">
        <v>269</v>
      </c>
      <c r="O56" s="30">
        <v>238</v>
      </c>
      <c r="P56" s="30">
        <v>165</v>
      </c>
      <c r="Q56" s="30">
        <v>100</v>
      </c>
      <c r="R56" s="30">
        <v>49</v>
      </c>
      <c r="S56" s="30">
        <v>12</v>
      </c>
      <c r="T56" s="30">
        <v>2</v>
      </c>
      <c r="U56" s="30">
        <v>1</v>
      </c>
      <c r="V56" s="30">
        <v>2590</v>
      </c>
      <c r="W56" s="30">
        <v>567</v>
      </c>
      <c r="X56" s="30">
        <v>164</v>
      </c>
      <c r="Y56" s="30">
        <v>15</v>
      </c>
      <c r="Z56" s="30">
        <v>2792</v>
      </c>
      <c r="AA56" s="31">
        <v>49.82499</v>
      </c>
    </row>
    <row r="57" spans="1:27" s="28" customFormat="1" ht="12">
      <c r="A57" s="27" t="s">
        <v>100</v>
      </c>
      <c r="B57" s="27" t="s">
        <v>72</v>
      </c>
      <c r="C57" s="27" t="s">
        <v>73</v>
      </c>
      <c r="D57" s="30">
        <v>203</v>
      </c>
      <c r="E57" s="32" t="s">
        <v>41</v>
      </c>
      <c r="F57" s="30">
        <v>1</v>
      </c>
      <c r="G57" s="30">
        <v>4</v>
      </c>
      <c r="H57" s="30">
        <v>3</v>
      </c>
      <c r="I57" s="30">
        <v>7</v>
      </c>
      <c r="J57" s="30">
        <v>5</v>
      </c>
      <c r="K57" s="30">
        <v>9</v>
      </c>
      <c r="L57" s="30">
        <v>3</v>
      </c>
      <c r="M57" s="30">
        <v>15</v>
      </c>
      <c r="N57" s="30">
        <v>19</v>
      </c>
      <c r="O57" s="30">
        <v>35</v>
      </c>
      <c r="P57" s="30">
        <v>36</v>
      </c>
      <c r="Q57" s="30">
        <v>27</v>
      </c>
      <c r="R57" s="30">
        <v>28</v>
      </c>
      <c r="S57" s="30">
        <v>9</v>
      </c>
      <c r="T57" s="30">
        <v>1</v>
      </c>
      <c r="U57" s="30">
        <v>1</v>
      </c>
      <c r="V57" s="30">
        <v>66</v>
      </c>
      <c r="W57" s="30">
        <v>137</v>
      </c>
      <c r="X57" s="30">
        <v>66</v>
      </c>
      <c r="Y57" s="30">
        <v>11</v>
      </c>
      <c r="Z57" s="30">
        <v>101</v>
      </c>
      <c r="AA57" s="31">
        <v>67.371920000000003</v>
      </c>
    </row>
    <row r="58" spans="1:27" s="28" customFormat="1" ht="12">
      <c r="A58" s="27" t="s">
        <v>100</v>
      </c>
      <c r="B58" s="27" t="s">
        <v>72</v>
      </c>
      <c r="C58" s="27" t="s">
        <v>74</v>
      </c>
      <c r="D58" s="30">
        <v>203</v>
      </c>
      <c r="E58" s="32" t="s">
        <v>41</v>
      </c>
      <c r="F58" s="30">
        <v>1</v>
      </c>
      <c r="G58" s="30">
        <v>4</v>
      </c>
      <c r="H58" s="30">
        <v>3</v>
      </c>
      <c r="I58" s="30">
        <v>7</v>
      </c>
      <c r="J58" s="30">
        <v>5</v>
      </c>
      <c r="K58" s="30">
        <v>9</v>
      </c>
      <c r="L58" s="30">
        <v>3</v>
      </c>
      <c r="M58" s="30">
        <v>15</v>
      </c>
      <c r="N58" s="30">
        <v>19</v>
      </c>
      <c r="O58" s="30">
        <v>35</v>
      </c>
      <c r="P58" s="30">
        <v>36</v>
      </c>
      <c r="Q58" s="30">
        <v>27</v>
      </c>
      <c r="R58" s="30">
        <v>28</v>
      </c>
      <c r="S58" s="30">
        <v>9</v>
      </c>
      <c r="T58" s="30">
        <v>1</v>
      </c>
      <c r="U58" s="30">
        <v>1</v>
      </c>
      <c r="V58" s="30">
        <v>66</v>
      </c>
      <c r="W58" s="30">
        <v>137</v>
      </c>
      <c r="X58" s="30">
        <v>66</v>
      </c>
      <c r="Y58" s="30">
        <v>11</v>
      </c>
      <c r="Z58" s="30">
        <v>101</v>
      </c>
      <c r="AA58" s="31">
        <v>67.371920000000003</v>
      </c>
    </row>
    <row r="59" spans="1:27" s="28" customFormat="1" ht="12">
      <c r="A59" s="27" t="s">
        <v>100</v>
      </c>
      <c r="B59" s="27" t="s">
        <v>72</v>
      </c>
      <c r="C59" s="27" t="s">
        <v>75</v>
      </c>
      <c r="D59" s="32" t="s">
        <v>41</v>
      </c>
      <c r="E59" s="32" t="s">
        <v>41</v>
      </c>
      <c r="F59" s="32" t="s">
        <v>41</v>
      </c>
      <c r="G59" s="32" t="s">
        <v>41</v>
      </c>
      <c r="H59" s="32" t="s">
        <v>41</v>
      </c>
      <c r="I59" s="32" t="s">
        <v>41</v>
      </c>
      <c r="J59" s="32" t="s">
        <v>41</v>
      </c>
      <c r="K59" s="32" t="s">
        <v>41</v>
      </c>
      <c r="L59" s="32" t="s">
        <v>41</v>
      </c>
      <c r="M59" s="32" t="s">
        <v>41</v>
      </c>
      <c r="N59" s="32" t="s">
        <v>41</v>
      </c>
      <c r="O59" s="32" t="s">
        <v>41</v>
      </c>
      <c r="P59" s="32" t="s">
        <v>41</v>
      </c>
      <c r="Q59" s="32" t="s">
        <v>41</v>
      </c>
      <c r="R59" s="32" t="s">
        <v>41</v>
      </c>
      <c r="S59" s="32" t="s">
        <v>41</v>
      </c>
      <c r="T59" s="32" t="s">
        <v>41</v>
      </c>
      <c r="U59" s="32" t="s">
        <v>41</v>
      </c>
      <c r="V59" s="32" t="s">
        <v>41</v>
      </c>
      <c r="W59" s="32" t="s">
        <v>41</v>
      </c>
      <c r="X59" s="32" t="s">
        <v>41</v>
      </c>
      <c r="Y59" s="32" t="s">
        <v>41</v>
      </c>
      <c r="Z59" s="32" t="s">
        <v>41</v>
      </c>
      <c r="AA59" s="33" t="s">
        <v>41</v>
      </c>
    </row>
    <row r="60" spans="1:27" s="28" customFormat="1" ht="12">
      <c r="A60" s="27" t="s">
        <v>100</v>
      </c>
      <c r="B60" s="27" t="s">
        <v>76</v>
      </c>
      <c r="C60" s="27" t="s">
        <v>77</v>
      </c>
      <c r="D60" s="32" t="s">
        <v>41</v>
      </c>
      <c r="E60" s="32" t="s">
        <v>41</v>
      </c>
      <c r="F60" s="32" t="s">
        <v>41</v>
      </c>
      <c r="G60" s="32" t="s">
        <v>41</v>
      </c>
      <c r="H60" s="32" t="s">
        <v>41</v>
      </c>
      <c r="I60" s="32" t="s">
        <v>41</v>
      </c>
      <c r="J60" s="32" t="s">
        <v>41</v>
      </c>
      <c r="K60" s="32" t="s">
        <v>41</v>
      </c>
      <c r="L60" s="32" t="s">
        <v>41</v>
      </c>
      <c r="M60" s="32" t="s">
        <v>41</v>
      </c>
      <c r="N60" s="32" t="s">
        <v>41</v>
      </c>
      <c r="O60" s="32" t="s">
        <v>41</v>
      </c>
      <c r="P60" s="32" t="s">
        <v>41</v>
      </c>
      <c r="Q60" s="32" t="s">
        <v>41</v>
      </c>
      <c r="R60" s="32" t="s">
        <v>41</v>
      </c>
      <c r="S60" s="32" t="s">
        <v>41</v>
      </c>
      <c r="T60" s="32" t="s">
        <v>41</v>
      </c>
      <c r="U60" s="32" t="s">
        <v>41</v>
      </c>
      <c r="V60" s="32" t="s">
        <v>41</v>
      </c>
      <c r="W60" s="32" t="s">
        <v>41</v>
      </c>
      <c r="X60" s="32" t="s">
        <v>41</v>
      </c>
      <c r="Y60" s="32" t="s">
        <v>41</v>
      </c>
      <c r="Z60" s="32" t="s">
        <v>41</v>
      </c>
      <c r="AA60" s="33" t="s">
        <v>41</v>
      </c>
    </row>
    <row r="61" spans="1:27" s="28" customFormat="1" ht="12">
      <c r="A61" s="27" t="s">
        <v>100</v>
      </c>
      <c r="B61" s="27" t="s">
        <v>76</v>
      </c>
      <c r="C61" s="27" t="s">
        <v>78</v>
      </c>
      <c r="D61" s="30">
        <v>83</v>
      </c>
      <c r="E61" s="32" t="s">
        <v>41</v>
      </c>
      <c r="F61" s="30">
        <v>1</v>
      </c>
      <c r="G61" s="30">
        <v>2</v>
      </c>
      <c r="H61" s="30">
        <v>4</v>
      </c>
      <c r="I61" s="30">
        <v>9</v>
      </c>
      <c r="J61" s="30">
        <v>11</v>
      </c>
      <c r="K61" s="30">
        <v>8</v>
      </c>
      <c r="L61" s="30">
        <v>10</v>
      </c>
      <c r="M61" s="30">
        <v>4</v>
      </c>
      <c r="N61" s="30">
        <v>5</v>
      </c>
      <c r="O61" s="30">
        <v>14</v>
      </c>
      <c r="P61" s="30">
        <v>9</v>
      </c>
      <c r="Q61" s="30">
        <v>5</v>
      </c>
      <c r="R61" s="30">
        <v>1</v>
      </c>
      <c r="S61" s="32" t="s">
        <v>41</v>
      </c>
      <c r="T61" s="32" t="s">
        <v>41</v>
      </c>
      <c r="U61" s="32" t="s">
        <v>41</v>
      </c>
      <c r="V61" s="30">
        <v>54</v>
      </c>
      <c r="W61" s="30">
        <v>29</v>
      </c>
      <c r="X61" s="30">
        <v>6</v>
      </c>
      <c r="Y61" s="32" t="s">
        <v>41</v>
      </c>
      <c r="Z61" s="30">
        <v>68</v>
      </c>
      <c r="AA61" s="31">
        <v>54.608429999999998</v>
      </c>
    </row>
    <row r="62" spans="1:27" s="28" customFormat="1" ht="12">
      <c r="A62" s="27" t="s">
        <v>100</v>
      </c>
      <c r="B62" s="27" t="s">
        <v>76</v>
      </c>
      <c r="C62" s="27" t="s">
        <v>79</v>
      </c>
      <c r="D62" s="30">
        <v>930</v>
      </c>
      <c r="E62" s="30">
        <v>11</v>
      </c>
      <c r="F62" s="30">
        <v>53</v>
      </c>
      <c r="G62" s="30">
        <v>92</v>
      </c>
      <c r="H62" s="30">
        <v>58</v>
      </c>
      <c r="I62" s="30">
        <v>84</v>
      </c>
      <c r="J62" s="30">
        <v>118</v>
      </c>
      <c r="K62" s="30">
        <v>136</v>
      </c>
      <c r="L62" s="30">
        <v>103</v>
      </c>
      <c r="M62" s="30">
        <v>111</v>
      </c>
      <c r="N62" s="30">
        <v>53</v>
      </c>
      <c r="O62" s="30">
        <v>42</v>
      </c>
      <c r="P62" s="30">
        <v>39</v>
      </c>
      <c r="Q62" s="30">
        <v>23</v>
      </c>
      <c r="R62" s="30">
        <v>7</v>
      </c>
      <c r="S62" s="32" t="s">
        <v>41</v>
      </c>
      <c r="T62" s="32" t="s">
        <v>41</v>
      </c>
      <c r="U62" s="32" t="s">
        <v>41</v>
      </c>
      <c r="V62" s="30">
        <v>819</v>
      </c>
      <c r="W62" s="30">
        <v>111</v>
      </c>
      <c r="X62" s="30">
        <v>30</v>
      </c>
      <c r="Y62" s="32" t="s">
        <v>41</v>
      </c>
      <c r="Z62" s="30">
        <v>850</v>
      </c>
      <c r="AA62" s="31">
        <v>46.846240000000002</v>
      </c>
    </row>
    <row r="63" spans="1:27" s="28" customFormat="1" ht="12">
      <c r="A63" s="27" t="s">
        <v>100</v>
      </c>
      <c r="B63" s="27" t="s">
        <v>80</v>
      </c>
      <c r="C63" s="27" t="s">
        <v>81</v>
      </c>
      <c r="D63" s="30">
        <v>4</v>
      </c>
      <c r="E63" s="32" t="s">
        <v>41</v>
      </c>
      <c r="F63" s="32" t="s">
        <v>41</v>
      </c>
      <c r="G63" s="32" t="s">
        <v>41</v>
      </c>
      <c r="H63" s="30">
        <v>1</v>
      </c>
      <c r="I63" s="30">
        <v>2</v>
      </c>
      <c r="J63" s="32" t="s">
        <v>41</v>
      </c>
      <c r="K63" s="30">
        <v>1</v>
      </c>
      <c r="L63" s="32" t="s">
        <v>41</v>
      </c>
      <c r="M63" s="32" t="s">
        <v>41</v>
      </c>
      <c r="N63" s="32" t="s">
        <v>41</v>
      </c>
      <c r="O63" s="32" t="s">
        <v>41</v>
      </c>
      <c r="P63" s="32" t="s">
        <v>41</v>
      </c>
      <c r="Q63" s="32" t="s">
        <v>41</v>
      </c>
      <c r="R63" s="32" t="s">
        <v>41</v>
      </c>
      <c r="S63" s="32" t="s">
        <v>41</v>
      </c>
      <c r="T63" s="32" t="s">
        <v>41</v>
      </c>
      <c r="U63" s="32" t="s">
        <v>41</v>
      </c>
      <c r="V63" s="30">
        <v>4</v>
      </c>
      <c r="W63" s="32" t="s">
        <v>41</v>
      </c>
      <c r="X63" s="32" t="s">
        <v>41</v>
      </c>
      <c r="Y63" s="32" t="s">
        <v>41</v>
      </c>
      <c r="Z63" s="30">
        <v>4</v>
      </c>
      <c r="AA63" s="31">
        <v>39</v>
      </c>
    </row>
    <row r="64" spans="1:27" s="28" customFormat="1" ht="12">
      <c r="A64" s="27" t="s">
        <v>100</v>
      </c>
      <c r="B64" s="27" t="s">
        <v>80</v>
      </c>
      <c r="C64" s="27" t="s">
        <v>82</v>
      </c>
      <c r="D64" s="30">
        <v>23</v>
      </c>
      <c r="E64" s="32" t="s">
        <v>41</v>
      </c>
      <c r="F64" s="30">
        <v>1</v>
      </c>
      <c r="G64" s="30">
        <v>3</v>
      </c>
      <c r="H64" s="30">
        <v>4</v>
      </c>
      <c r="I64" s="30">
        <v>2</v>
      </c>
      <c r="J64" s="30">
        <v>1</v>
      </c>
      <c r="K64" s="30">
        <v>2</v>
      </c>
      <c r="L64" s="30">
        <v>8</v>
      </c>
      <c r="M64" s="32" t="s">
        <v>41</v>
      </c>
      <c r="N64" s="32" t="s">
        <v>41</v>
      </c>
      <c r="O64" s="30">
        <v>2</v>
      </c>
      <c r="P64" s="32" t="s">
        <v>41</v>
      </c>
      <c r="Q64" s="32" t="s">
        <v>41</v>
      </c>
      <c r="R64" s="32" t="s">
        <v>41</v>
      </c>
      <c r="S64" s="32" t="s">
        <v>41</v>
      </c>
      <c r="T64" s="32" t="s">
        <v>41</v>
      </c>
      <c r="U64" s="32" t="s">
        <v>41</v>
      </c>
      <c r="V64" s="30">
        <v>21</v>
      </c>
      <c r="W64" s="30">
        <v>2</v>
      </c>
      <c r="X64" s="32" t="s">
        <v>41</v>
      </c>
      <c r="Y64" s="32" t="s">
        <v>41</v>
      </c>
      <c r="Z64" s="30">
        <v>23</v>
      </c>
      <c r="AA64" s="31">
        <v>43.586959999999998</v>
      </c>
    </row>
    <row r="65" spans="1:27" s="28" customFormat="1" ht="12">
      <c r="A65" s="27" t="s">
        <v>100</v>
      </c>
      <c r="B65" s="27" t="s">
        <v>80</v>
      </c>
      <c r="C65" s="27" t="s">
        <v>83</v>
      </c>
      <c r="D65" s="30">
        <v>29</v>
      </c>
      <c r="E65" s="30">
        <v>1</v>
      </c>
      <c r="F65" s="32" t="s">
        <v>41</v>
      </c>
      <c r="G65" s="30">
        <v>2</v>
      </c>
      <c r="H65" s="30">
        <v>2</v>
      </c>
      <c r="I65" s="32" t="s">
        <v>41</v>
      </c>
      <c r="J65" s="30">
        <v>1</v>
      </c>
      <c r="K65" s="30">
        <v>5</v>
      </c>
      <c r="L65" s="30">
        <v>10</v>
      </c>
      <c r="M65" s="30">
        <v>4</v>
      </c>
      <c r="N65" s="30">
        <v>2</v>
      </c>
      <c r="O65" s="30">
        <v>1</v>
      </c>
      <c r="P65" s="32" t="s">
        <v>41</v>
      </c>
      <c r="Q65" s="30">
        <v>1</v>
      </c>
      <c r="R65" s="32" t="s">
        <v>41</v>
      </c>
      <c r="S65" s="32" t="s">
        <v>41</v>
      </c>
      <c r="T65" s="32" t="s">
        <v>41</v>
      </c>
      <c r="U65" s="32" t="s">
        <v>41</v>
      </c>
      <c r="V65" s="30">
        <v>27</v>
      </c>
      <c r="W65" s="30">
        <v>2</v>
      </c>
      <c r="X65" s="30">
        <v>1</v>
      </c>
      <c r="Y65" s="32" t="s">
        <v>41</v>
      </c>
      <c r="Z65" s="30">
        <v>27</v>
      </c>
      <c r="AA65" s="31">
        <v>49.844830000000002</v>
      </c>
    </row>
    <row r="66" spans="1:27" s="28" customFormat="1" ht="12">
      <c r="A66" s="27" t="s">
        <v>100</v>
      </c>
      <c r="B66" s="27" t="s">
        <v>80</v>
      </c>
      <c r="C66" s="27" t="s">
        <v>84</v>
      </c>
      <c r="D66" s="30">
        <v>466</v>
      </c>
      <c r="E66" s="30">
        <v>13</v>
      </c>
      <c r="F66" s="30">
        <v>25</v>
      </c>
      <c r="G66" s="30">
        <v>22</v>
      </c>
      <c r="H66" s="30">
        <v>26</v>
      </c>
      <c r="I66" s="30">
        <v>42</v>
      </c>
      <c r="J66" s="30">
        <v>52</v>
      </c>
      <c r="K66" s="30">
        <v>54</v>
      </c>
      <c r="L66" s="30">
        <v>61</v>
      </c>
      <c r="M66" s="30">
        <v>54</v>
      </c>
      <c r="N66" s="30">
        <v>43</v>
      </c>
      <c r="O66" s="30">
        <v>38</v>
      </c>
      <c r="P66" s="30">
        <v>17</v>
      </c>
      <c r="Q66" s="30">
        <v>11</v>
      </c>
      <c r="R66" s="30">
        <v>5</v>
      </c>
      <c r="S66" s="30">
        <v>2</v>
      </c>
      <c r="T66" s="30">
        <v>1</v>
      </c>
      <c r="U66" s="32" t="s">
        <v>41</v>
      </c>
      <c r="V66" s="30">
        <v>392</v>
      </c>
      <c r="W66" s="30">
        <v>74</v>
      </c>
      <c r="X66" s="30">
        <v>19</v>
      </c>
      <c r="Y66" s="30">
        <v>3</v>
      </c>
      <c r="Z66" s="30">
        <v>417</v>
      </c>
      <c r="AA66" s="31">
        <v>49.160939999999997</v>
      </c>
    </row>
    <row r="67" spans="1:27" s="28" customFormat="1" ht="12">
      <c r="A67" s="27" t="s">
        <v>100</v>
      </c>
      <c r="B67" s="27" t="s">
        <v>80</v>
      </c>
      <c r="C67" s="27" t="s">
        <v>85</v>
      </c>
      <c r="D67" s="30">
        <v>76</v>
      </c>
      <c r="E67" s="32" t="s">
        <v>41</v>
      </c>
      <c r="F67" s="30">
        <v>8</v>
      </c>
      <c r="G67" s="30">
        <v>5</v>
      </c>
      <c r="H67" s="30">
        <v>5</v>
      </c>
      <c r="I67" s="30">
        <v>10</v>
      </c>
      <c r="J67" s="30">
        <v>8</v>
      </c>
      <c r="K67" s="30">
        <v>13</v>
      </c>
      <c r="L67" s="30">
        <v>6</v>
      </c>
      <c r="M67" s="30">
        <v>17</v>
      </c>
      <c r="N67" s="30">
        <v>1</v>
      </c>
      <c r="O67" s="30">
        <v>3</v>
      </c>
      <c r="P67" s="32" t="s">
        <v>41</v>
      </c>
      <c r="Q67" s="32" t="s">
        <v>41</v>
      </c>
      <c r="R67" s="32" t="s">
        <v>41</v>
      </c>
      <c r="S67" s="32" t="s">
        <v>41</v>
      </c>
      <c r="T67" s="32" t="s">
        <v>41</v>
      </c>
      <c r="U67" s="32" t="s">
        <v>41</v>
      </c>
      <c r="V67" s="30">
        <v>73</v>
      </c>
      <c r="W67" s="30">
        <v>3</v>
      </c>
      <c r="X67" s="32" t="s">
        <v>41</v>
      </c>
      <c r="Y67" s="32" t="s">
        <v>41</v>
      </c>
      <c r="Z67" s="30">
        <v>76</v>
      </c>
      <c r="AA67" s="31">
        <v>44.223680000000002</v>
      </c>
    </row>
    <row r="68" spans="1:27" s="28" customFormat="1" ht="12">
      <c r="A68" s="27" t="s">
        <v>100</v>
      </c>
      <c r="B68" s="27" t="s">
        <v>80</v>
      </c>
      <c r="C68" s="27" t="s">
        <v>86</v>
      </c>
      <c r="D68" s="30">
        <v>22</v>
      </c>
      <c r="E68" s="32" t="s">
        <v>41</v>
      </c>
      <c r="F68" s="30">
        <v>1</v>
      </c>
      <c r="G68" s="32" t="s">
        <v>41</v>
      </c>
      <c r="H68" s="30">
        <v>4</v>
      </c>
      <c r="I68" s="30">
        <v>3</v>
      </c>
      <c r="J68" s="30">
        <v>2</v>
      </c>
      <c r="K68" s="30">
        <v>3</v>
      </c>
      <c r="L68" s="32" t="s">
        <v>41</v>
      </c>
      <c r="M68" s="30">
        <v>4</v>
      </c>
      <c r="N68" s="30">
        <v>1</v>
      </c>
      <c r="O68" s="32" t="s">
        <v>41</v>
      </c>
      <c r="P68" s="30">
        <v>2</v>
      </c>
      <c r="Q68" s="30">
        <v>2</v>
      </c>
      <c r="R68" s="32" t="s">
        <v>41</v>
      </c>
      <c r="S68" s="32" t="s">
        <v>41</v>
      </c>
      <c r="T68" s="32" t="s">
        <v>41</v>
      </c>
      <c r="U68" s="32" t="s">
        <v>41</v>
      </c>
      <c r="V68" s="30">
        <v>18</v>
      </c>
      <c r="W68" s="30">
        <v>4</v>
      </c>
      <c r="X68" s="30">
        <v>2</v>
      </c>
      <c r="Y68" s="32" t="s">
        <v>41</v>
      </c>
      <c r="Z68" s="30">
        <v>18</v>
      </c>
      <c r="AA68" s="31">
        <v>49.227269999999997</v>
      </c>
    </row>
    <row r="69" spans="1:27" s="28" customFormat="1" ht="12">
      <c r="A69" s="27" t="s">
        <v>100</v>
      </c>
      <c r="B69" s="27" t="s">
        <v>80</v>
      </c>
      <c r="C69" s="27" t="s">
        <v>87</v>
      </c>
      <c r="D69" s="30">
        <v>57</v>
      </c>
      <c r="E69" s="32" t="s">
        <v>41</v>
      </c>
      <c r="F69" s="30">
        <v>2</v>
      </c>
      <c r="G69" s="30">
        <v>4</v>
      </c>
      <c r="H69" s="30">
        <v>8</v>
      </c>
      <c r="I69" s="30">
        <v>5</v>
      </c>
      <c r="J69" s="30">
        <v>6</v>
      </c>
      <c r="K69" s="30">
        <v>6</v>
      </c>
      <c r="L69" s="30">
        <v>7</v>
      </c>
      <c r="M69" s="30">
        <v>5</v>
      </c>
      <c r="N69" s="30">
        <v>4</v>
      </c>
      <c r="O69" s="30">
        <v>5</v>
      </c>
      <c r="P69" s="30">
        <v>2</v>
      </c>
      <c r="Q69" s="30">
        <v>3</v>
      </c>
      <c r="R69" s="32" t="s">
        <v>41</v>
      </c>
      <c r="S69" s="32" t="s">
        <v>41</v>
      </c>
      <c r="T69" s="32" t="s">
        <v>41</v>
      </c>
      <c r="U69" s="32" t="s">
        <v>41</v>
      </c>
      <c r="V69" s="30">
        <v>47</v>
      </c>
      <c r="W69" s="30">
        <v>10</v>
      </c>
      <c r="X69" s="30">
        <v>3</v>
      </c>
      <c r="Y69" s="32" t="s">
        <v>41</v>
      </c>
      <c r="Z69" s="30">
        <v>52</v>
      </c>
      <c r="AA69" s="31">
        <v>48.763159999999999</v>
      </c>
    </row>
    <row r="70" spans="1:27" s="28" customFormat="1" ht="12">
      <c r="A70" s="27" t="s">
        <v>100</v>
      </c>
      <c r="B70" s="27" t="s">
        <v>80</v>
      </c>
      <c r="C70" s="27" t="s">
        <v>88</v>
      </c>
      <c r="D70" s="30">
        <v>173</v>
      </c>
      <c r="E70" s="30">
        <v>7</v>
      </c>
      <c r="F70" s="30">
        <v>10</v>
      </c>
      <c r="G70" s="30">
        <v>7</v>
      </c>
      <c r="H70" s="30">
        <v>10</v>
      </c>
      <c r="I70" s="30">
        <v>10</v>
      </c>
      <c r="J70" s="30">
        <v>12</v>
      </c>
      <c r="K70" s="30">
        <v>19</v>
      </c>
      <c r="L70" s="30">
        <v>17</v>
      </c>
      <c r="M70" s="30">
        <v>15</v>
      </c>
      <c r="N70" s="30">
        <v>16</v>
      </c>
      <c r="O70" s="30">
        <v>24</v>
      </c>
      <c r="P70" s="30">
        <v>18</v>
      </c>
      <c r="Q70" s="30">
        <v>4</v>
      </c>
      <c r="R70" s="30">
        <v>4</v>
      </c>
      <c r="S70" s="32" t="s">
        <v>41</v>
      </c>
      <c r="T70" s="32" t="s">
        <v>41</v>
      </c>
      <c r="U70" s="32" t="s">
        <v>41</v>
      </c>
      <c r="V70" s="30">
        <v>123</v>
      </c>
      <c r="W70" s="30">
        <v>50</v>
      </c>
      <c r="X70" s="30">
        <v>8</v>
      </c>
      <c r="Y70" s="32" t="s">
        <v>41</v>
      </c>
      <c r="Z70" s="30">
        <v>140</v>
      </c>
      <c r="AA70" s="31">
        <v>51.708089999999999</v>
      </c>
    </row>
    <row r="71" spans="1:27" s="28" customFormat="1" ht="12">
      <c r="A71" s="27" t="s">
        <v>100</v>
      </c>
      <c r="B71" s="27" t="s">
        <v>80</v>
      </c>
      <c r="C71" s="27" t="s">
        <v>89</v>
      </c>
      <c r="D71" s="30">
        <v>167</v>
      </c>
      <c r="E71" s="30">
        <v>2</v>
      </c>
      <c r="F71" s="30">
        <v>4</v>
      </c>
      <c r="G71" s="30">
        <v>6</v>
      </c>
      <c r="H71" s="30">
        <v>10</v>
      </c>
      <c r="I71" s="30">
        <v>18</v>
      </c>
      <c r="J71" s="30">
        <v>12</v>
      </c>
      <c r="K71" s="30">
        <v>16</v>
      </c>
      <c r="L71" s="30">
        <v>26</v>
      </c>
      <c r="M71" s="30">
        <v>22</v>
      </c>
      <c r="N71" s="30">
        <v>18</v>
      </c>
      <c r="O71" s="30">
        <v>17</v>
      </c>
      <c r="P71" s="30">
        <v>7</v>
      </c>
      <c r="Q71" s="30">
        <v>6</v>
      </c>
      <c r="R71" s="30">
        <v>2</v>
      </c>
      <c r="S71" s="30">
        <v>1</v>
      </c>
      <c r="T71" s="32" t="s">
        <v>41</v>
      </c>
      <c r="U71" s="32" t="s">
        <v>41</v>
      </c>
      <c r="V71" s="30">
        <v>134</v>
      </c>
      <c r="W71" s="30">
        <v>33</v>
      </c>
      <c r="X71" s="30">
        <v>9</v>
      </c>
      <c r="Y71" s="30">
        <v>1</v>
      </c>
      <c r="Z71" s="30">
        <v>149</v>
      </c>
      <c r="AA71" s="31">
        <v>52.008980000000001</v>
      </c>
    </row>
    <row r="72" spans="1:27" s="28" customFormat="1" ht="12">
      <c r="A72" s="27" t="s">
        <v>100</v>
      </c>
      <c r="B72" s="27" t="s">
        <v>80</v>
      </c>
      <c r="C72" s="27" t="s">
        <v>90</v>
      </c>
      <c r="D72" s="30">
        <v>124</v>
      </c>
      <c r="E72" s="32" t="s">
        <v>41</v>
      </c>
      <c r="F72" s="30">
        <v>7</v>
      </c>
      <c r="G72" s="30">
        <v>8</v>
      </c>
      <c r="H72" s="30">
        <v>6</v>
      </c>
      <c r="I72" s="30">
        <v>9</v>
      </c>
      <c r="J72" s="30">
        <v>11</v>
      </c>
      <c r="K72" s="30">
        <v>26</v>
      </c>
      <c r="L72" s="30">
        <v>12</v>
      </c>
      <c r="M72" s="30">
        <v>22</v>
      </c>
      <c r="N72" s="30">
        <v>13</v>
      </c>
      <c r="O72" s="30">
        <v>6</v>
      </c>
      <c r="P72" s="30">
        <v>4</v>
      </c>
      <c r="Q72" s="32" t="s">
        <v>41</v>
      </c>
      <c r="R72" s="32" t="s">
        <v>41</v>
      </c>
      <c r="S72" s="32" t="s">
        <v>41</v>
      </c>
      <c r="T72" s="32" t="s">
        <v>41</v>
      </c>
      <c r="U72" s="32" t="s">
        <v>41</v>
      </c>
      <c r="V72" s="30">
        <v>114</v>
      </c>
      <c r="W72" s="30">
        <v>10</v>
      </c>
      <c r="X72" s="32" t="s">
        <v>41</v>
      </c>
      <c r="Y72" s="32" t="s">
        <v>41</v>
      </c>
      <c r="Z72" s="30">
        <v>120</v>
      </c>
      <c r="AA72" s="31">
        <v>48.548389999999998</v>
      </c>
    </row>
    <row r="73" spans="1:27" s="28" customFormat="1" ht="12">
      <c r="A73" s="27" t="s">
        <v>100</v>
      </c>
      <c r="B73" s="27" t="s">
        <v>80</v>
      </c>
      <c r="C73" s="27" t="s">
        <v>91</v>
      </c>
      <c r="D73" s="30">
        <v>596</v>
      </c>
      <c r="E73" s="32" t="s">
        <v>41</v>
      </c>
      <c r="F73" s="30">
        <v>28</v>
      </c>
      <c r="G73" s="30">
        <v>37</v>
      </c>
      <c r="H73" s="30">
        <v>41</v>
      </c>
      <c r="I73" s="30">
        <v>56</v>
      </c>
      <c r="J73" s="30">
        <v>79</v>
      </c>
      <c r="K73" s="30">
        <v>75</v>
      </c>
      <c r="L73" s="30">
        <v>59</v>
      </c>
      <c r="M73" s="30">
        <v>82</v>
      </c>
      <c r="N73" s="30">
        <v>72</v>
      </c>
      <c r="O73" s="30">
        <v>37</v>
      </c>
      <c r="P73" s="30">
        <v>18</v>
      </c>
      <c r="Q73" s="30">
        <v>11</v>
      </c>
      <c r="R73" s="30">
        <v>1</v>
      </c>
      <c r="S73" s="32" t="s">
        <v>41</v>
      </c>
      <c r="T73" s="32" t="s">
        <v>41</v>
      </c>
      <c r="U73" s="32" t="s">
        <v>41</v>
      </c>
      <c r="V73" s="30">
        <v>529</v>
      </c>
      <c r="W73" s="30">
        <v>67</v>
      </c>
      <c r="X73" s="30">
        <v>12</v>
      </c>
      <c r="Y73" s="32" t="s">
        <v>41</v>
      </c>
      <c r="Z73" s="30">
        <v>566</v>
      </c>
      <c r="AA73" s="31">
        <v>48.75168</v>
      </c>
    </row>
    <row r="74" spans="1:27" s="28" customFormat="1" ht="12">
      <c r="A74" s="27" t="s">
        <v>100</v>
      </c>
      <c r="B74" s="27" t="s">
        <v>80</v>
      </c>
      <c r="C74" s="27" t="s">
        <v>92</v>
      </c>
      <c r="D74" s="30">
        <v>26</v>
      </c>
      <c r="E74" s="30">
        <v>1</v>
      </c>
      <c r="F74" s="30">
        <v>1</v>
      </c>
      <c r="G74" s="30">
        <v>3</v>
      </c>
      <c r="H74" s="30">
        <v>2</v>
      </c>
      <c r="I74" s="30">
        <v>1</v>
      </c>
      <c r="J74" s="30">
        <v>5</v>
      </c>
      <c r="K74" s="30">
        <v>3</v>
      </c>
      <c r="L74" s="30">
        <v>3</v>
      </c>
      <c r="M74" s="30">
        <v>2</v>
      </c>
      <c r="N74" s="30">
        <v>3</v>
      </c>
      <c r="O74" s="30">
        <v>1</v>
      </c>
      <c r="P74" s="32" t="s">
        <v>41</v>
      </c>
      <c r="Q74" s="32" t="s">
        <v>41</v>
      </c>
      <c r="R74" s="30">
        <v>1</v>
      </c>
      <c r="S74" s="32" t="s">
        <v>41</v>
      </c>
      <c r="T74" s="32" t="s">
        <v>41</v>
      </c>
      <c r="U74" s="32" t="s">
        <v>41</v>
      </c>
      <c r="V74" s="30">
        <v>24</v>
      </c>
      <c r="W74" s="30">
        <v>2</v>
      </c>
      <c r="X74" s="30">
        <v>1</v>
      </c>
      <c r="Y74" s="32" t="s">
        <v>41</v>
      </c>
      <c r="Z74" s="30">
        <v>24</v>
      </c>
      <c r="AA74" s="31">
        <v>45.961539999999999</v>
      </c>
    </row>
    <row r="75" spans="1:27" s="28" customFormat="1" ht="12">
      <c r="A75" s="27" t="s">
        <v>100</v>
      </c>
      <c r="B75" s="27" t="s">
        <v>80</v>
      </c>
      <c r="C75" s="27" t="s">
        <v>93</v>
      </c>
      <c r="D75" s="30">
        <v>98</v>
      </c>
      <c r="E75" s="32" t="s">
        <v>41</v>
      </c>
      <c r="F75" s="30">
        <v>1</v>
      </c>
      <c r="G75" s="30">
        <v>6</v>
      </c>
      <c r="H75" s="30">
        <v>5</v>
      </c>
      <c r="I75" s="30">
        <v>6</v>
      </c>
      <c r="J75" s="30">
        <v>8</v>
      </c>
      <c r="K75" s="30">
        <v>17</v>
      </c>
      <c r="L75" s="30">
        <v>4</v>
      </c>
      <c r="M75" s="30">
        <v>11</v>
      </c>
      <c r="N75" s="30">
        <v>15</v>
      </c>
      <c r="O75" s="30">
        <v>9</v>
      </c>
      <c r="P75" s="30">
        <v>11</v>
      </c>
      <c r="Q75" s="30">
        <v>5</v>
      </c>
      <c r="R75" s="32" t="s">
        <v>41</v>
      </c>
      <c r="S75" s="32" t="s">
        <v>41</v>
      </c>
      <c r="T75" s="32" t="s">
        <v>41</v>
      </c>
      <c r="U75" s="32" t="s">
        <v>41</v>
      </c>
      <c r="V75" s="30">
        <v>73</v>
      </c>
      <c r="W75" s="30">
        <v>25</v>
      </c>
      <c r="X75" s="30">
        <v>5</v>
      </c>
      <c r="Y75" s="32" t="s">
        <v>41</v>
      </c>
      <c r="Z75" s="30">
        <v>82</v>
      </c>
      <c r="AA75" s="31">
        <v>54.255099999999999</v>
      </c>
    </row>
    <row r="76" spans="1:27" s="28" customFormat="1" ht="12">
      <c r="A76" s="27" t="s">
        <v>100</v>
      </c>
      <c r="B76" s="27" t="s">
        <v>80</v>
      </c>
      <c r="C76" s="27" t="s">
        <v>94</v>
      </c>
      <c r="D76" s="30">
        <v>65</v>
      </c>
      <c r="E76" s="32" t="s">
        <v>41</v>
      </c>
      <c r="F76" s="30">
        <v>2</v>
      </c>
      <c r="G76" s="30">
        <v>11</v>
      </c>
      <c r="H76" s="30">
        <v>5</v>
      </c>
      <c r="I76" s="30">
        <v>7</v>
      </c>
      <c r="J76" s="30">
        <v>8</v>
      </c>
      <c r="K76" s="30">
        <v>7</v>
      </c>
      <c r="L76" s="30">
        <v>14</v>
      </c>
      <c r="M76" s="30">
        <v>4</v>
      </c>
      <c r="N76" s="30">
        <v>3</v>
      </c>
      <c r="O76" s="30">
        <v>3</v>
      </c>
      <c r="P76" s="30">
        <v>1</v>
      </c>
      <c r="Q76" s="32" t="s">
        <v>41</v>
      </c>
      <c r="R76" s="32" t="s">
        <v>41</v>
      </c>
      <c r="S76" s="32" t="s">
        <v>41</v>
      </c>
      <c r="T76" s="32" t="s">
        <v>41</v>
      </c>
      <c r="U76" s="32" t="s">
        <v>41</v>
      </c>
      <c r="V76" s="30">
        <v>61</v>
      </c>
      <c r="W76" s="30">
        <v>4</v>
      </c>
      <c r="X76" s="32" t="s">
        <v>41</v>
      </c>
      <c r="Y76" s="32" t="s">
        <v>41</v>
      </c>
      <c r="Z76" s="30">
        <v>64</v>
      </c>
      <c r="AA76" s="31">
        <v>44.223080000000003</v>
      </c>
    </row>
    <row r="77" spans="1:27" s="28" customFormat="1" ht="12">
      <c r="A77" s="27" t="s">
        <v>100</v>
      </c>
      <c r="B77" s="27" t="s">
        <v>41</v>
      </c>
      <c r="C77" s="27" t="s">
        <v>95</v>
      </c>
      <c r="D77" s="30">
        <v>15</v>
      </c>
      <c r="E77" s="30">
        <v>1</v>
      </c>
      <c r="F77" s="30">
        <v>2</v>
      </c>
      <c r="G77" s="32" t="s">
        <v>41</v>
      </c>
      <c r="H77" s="30">
        <v>3</v>
      </c>
      <c r="I77" s="30">
        <v>1</v>
      </c>
      <c r="J77" s="30">
        <v>1</v>
      </c>
      <c r="K77" s="30">
        <v>1</v>
      </c>
      <c r="L77" s="32" t="s">
        <v>41</v>
      </c>
      <c r="M77" s="30">
        <v>1</v>
      </c>
      <c r="N77" s="30">
        <v>1</v>
      </c>
      <c r="O77" s="30">
        <v>1</v>
      </c>
      <c r="P77" s="30">
        <v>1</v>
      </c>
      <c r="Q77" s="30">
        <v>2</v>
      </c>
      <c r="R77" s="32" t="s">
        <v>41</v>
      </c>
      <c r="S77" s="32" t="s">
        <v>41</v>
      </c>
      <c r="T77" s="32" t="s">
        <v>41</v>
      </c>
      <c r="U77" s="32" t="s">
        <v>41</v>
      </c>
      <c r="V77" s="30">
        <v>11</v>
      </c>
      <c r="W77" s="30">
        <v>4</v>
      </c>
      <c r="X77" s="30">
        <v>2</v>
      </c>
      <c r="Y77" s="32" t="s">
        <v>41</v>
      </c>
      <c r="Z77" s="30">
        <v>11</v>
      </c>
      <c r="AA77" s="31">
        <v>46.1</v>
      </c>
    </row>
    <row r="78" spans="1:27" s="28" customFormat="1" ht="12">
      <c r="A78" s="27" t="s">
        <v>100</v>
      </c>
      <c r="B78" s="27" t="s">
        <v>41</v>
      </c>
      <c r="C78" s="27" t="s">
        <v>96</v>
      </c>
      <c r="D78" s="30">
        <v>203</v>
      </c>
      <c r="E78" s="32" t="s">
        <v>41</v>
      </c>
      <c r="F78" s="30">
        <v>1</v>
      </c>
      <c r="G78" s="30">
        <v>4</v>
      </c>
      <c r="H78" s="30">
        <v>3</v>
      </c>
      <c r="I78" s="30">
        <v>7</v>
      </c>
      <c r="J78" s="30">
        <v>5</v>
      </c>
      <c r="K78" s="30">
        <v>9</v>
      </c>
      <c r="L78" s="30">
        <v>3</v>
      </c>
      <c r="M78" s="30">
        <v>15</v>
      </c>
      <c r="N78" s="30">
        <v>19</v>
      </c>
      <c r="O78" s="30">
        <v>35</v>
      </c>
      <c r="P78" s="30">
        <v>36</v>
      </c>
      <c r="Q78" s="30">
        <v>27</v>
      </c>
      <c r="R78" s="30">
        <v>28</v>
      </c>
      <c r="S78" s="30">
        <v>9</v>
      </c>
      <c r="T78" s="30">
        <v>1</v>
      </c>
      <c r="U78" s="30">
        <v>1</v>
      </c>
      <c r="V78" s="30">
        <v>66</v>
      </c>
      <c r="W78" s="30">
        <v>137</v>
      </c>
      <c r="X78" s="30">
        <v>66</v>
      </c>
      <c r="Y78" s="30">
        <v>11</v>
      </c>
      <c r="Z78" s="30">
        <v>101</v>
      </c>
      <c r="AA78" s="31">
        <v>67.371920000000003</v>
      </c>
    </row>
    <row r="79" spans="1:27" s="28" customFormat="1" ht="12">
      <c r="A79" s="27" t="s">
        <v>100</v>
      </c>
      <c r="B79" s="27" t="s">
        <v>41</v>
      </c>
      <c r="C79" s="27" t="s">
        <v>97</v>
      </c>
      <c r="D79" s="30">
        <v>1013</v>
      </c>
      <c r="E79" s="30">
        <v>11</v>
      </c>
      <c r="F79" s="30">
        <v>54</v>
      </c>
      <c r="G79" s="30">
        <v>94</v>
      </c>
      <c r="H79" s="30">
        <v>62</v>
      </c>
      <c r="I79" s="30">
        <v>93</v>
      </c>
      <c r="J79" s="30">
        <v>129</v>
      </c>
      <c r="K79" s="30">
        <v>144</v>
      </c>
      <c r="L79" s="30">
        <v>113</v>
      </c>
      <c r="M79" s="30">
        <v>115</v>
      </c>
      <c r="N79" s="30">
        <v>58</v>
      </c>
      <c r="O79" s="30">
        <v>56</v>
      </c>
      <c r="P79" s="30">
        <v>48</v>
      </c>
      <c r="Q79" s="30">
        <v>28</v>
      </c>
      <c r="R79" s="30">
        <v>8</v>
      </c>
      <c r="S79" s="32" t="s">
        <v>41</v>
      </c>
      <c r="T79" s="32" t="s">
        <v>41</v>
      </c>
      <c r="U79" s="32" t="s">
        <v>41</v>
      </c>
      <c r="V79" s="30">
        <v>873</v>
      </c>
      <c r="W79" s="30">
        <v>140</v>
      </c>
      <c r="X79" s="30">
        <v>36</v>
      </c>
      <c r="Y79" s="32" t="s">
        <v>41</v>
      </c>
      <c r="Z79" s="30">
        <v>918</v>
      </c>
      <c r="AA79" s="31">
        <v>47.482230000000001</v>
      </c>
    </row>
    <row r="80" spans="1:27" s="28" customFormat="1" ht="12.4" thickBot="1">
      <c r="A80" s="27" t="s">
        <v>100</v>
      </c>
      <c r="B80" s="27" t="s">
        <v>41</v>
      </c>
      <c r="C80" s="27" t="s">
        <v>98</v>
      </c>
      <c r="D80" s="30">
        <v>1926</v>
      </c>
      <c r="E80" s="30">
        <v>24</v>
      </c>
      <c r="F80" s="30">
        <v>90</v>
      </c>
      <c r="G80" s="30">
        <v>114</v>
      </c>
      <c r="H80" s="30">
        <v>129</v>
      </c>
      <c r="I80" s="30">
        <v>171</v>
      </c>
      <c r="J80" s="30">
        <v>205</v>
      </c>
      <c r="K80" s="30">
        <v>247</v>
      </c>
      <c r="L80" s="30">
        <v>227</v>
      </c>
      <c r="M80" s="30">
        <v>242</v>
      </c>
      <c r="N80" s="30">
        <v>191</v>
      </c>
      <c r="O80" s="30">
        <v>146</v>
      </c>
      <c r="P80" s="30">
        <v>80</v>
      </c>
      <c r="Q80" s="30">
        <v>43</v>
      </c>
      <c r="R80" s="30">
        <v>13</v>
      </c>
      <c r="S80" s="30">
        <v>3</v>
      </c>
      <c r="T80" s="30">
        <v>1</v>
      </c>
      <c r="U80" s="32" t="s">
        <v>41</v>
      </c>
      <c r="V80" s="30">
        <v>1640</v>
      </c>
      <c r="W80" s="30">
        <v>286</v>
      </c>
      <c r="X80" s="30">
        <v>60</v>
      </c>
      <c r="Y80" s="30">
        <v>4</v>
      </c>
      <c r="Z80" s="30">
        <v>1762</v>
      </c>
      <c r="AA80" s="31">
        <v>49.236759999999997</v>
      </c>
    </row>
    <row r="81" spans="25:27">
      <c r="Y81" s="34" t="s">
        <v>101</v>
      </c>
      <c r="Z81" s="34"/>
      <c r="AA81" s="34"/>
    </row>
  </sheetData>
  <mergeCells count="1">
    <mergeCell ref="Y81:AA81"/>
  </mergeCells>
  <phoneticPr fontId="20"/>
  <pageMargins left="0.31496062992125984" right="0.31496062992125984" top="0.74803149606299213" bottom="0.35433070866141736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00620(1)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</dc:creator>
  <cp:lastModifiedBy>sakaki</cp:lastModifiedBy>
  <cp:lastPrinted>2023-03-30T11:49:48Z</cp:lastPrinted>
  <dcterms:created xsi:type="dcterms:W3CDTF">2012-03-23T04:56:05Z</dcterms:created>
  <dcterms:modified xsi:type="dcterms:W3CDTF">2023-03-30T11:49:50Z</dcterms:modified>
</cp:coreProperties>
</file>