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8 一般会計決算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<sst xmlns="http://schemas.openxmlformats.org/spreadsheetml/2006/main" count="81" uniqueCount="54">
  <si>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地方消費税交付金</t>
  </si>
  <si>
    <t>地方特例交付金</t>
  </si>
  <si>
    <t>１１－８　一般会計歳入歳出決算状況</t>
  </si>
  <si>
    <t>単位：千円</t>
  </si>
  <si>
    <t>項　　　　　目</t>
  </si>
  <si>
    <t>決算額</t>
  </si>
  <si>
    <t>構成比（％）</t>
  </si>
  <si>
    <t>歳　　　　　　入</t>
  </si>
  <si>
    <t>総　　　額</t>
  </si>
  <si>
    <t>町税</t>
  </si>
  <si>
    <t>地方譲与税</t>
  </si>
  <si>
    <t>利子割交付金</t>
  </si>
  <si>
    <t>配当割交付金</t>
  </si>
  <si>
    <t>株式等譲渡所得割交付金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</si>
  <si>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</si>
  <si>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</si>
  <si>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</si>
  <si>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</si>
  <si>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</si>
  <si>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</si>
  <si>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</si>
  <si>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</si>
  <si>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</si>
  <si>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</si>
  <si>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</si>
  <si>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町　債</t>
  </si>
  <si>
    <t>歳　　　　　　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</si>
  <si>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</si>
  <si>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</si>
  <si>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</si>
  <si>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</si>
  <si>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</si>
  <si>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</si>
  <si>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</si>
  <si>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</si>
  <si>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</si>
  <si>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</si>
  <si>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</si>
  <si>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</si>
  <si>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予備費</t>
  </si>
  <si>
    <t>※　単位未満四捨五入のため内訳の合計は総額と必ずしも一致しない。　　　　　　　資料：決算書</t>
  </si>
  <si>
    <t>１９年度決算額</t>
  </si>
  <si>
    <t>-</t>
  </si>
  <si>
    <t>寄附金</t>
  </si>
  <si>
    <t>-</t>
  </si>
  <si>
    <t>２６年度決算額</t>
  </si>
  <si>
    <t>２７年度決算額</t>
  </si>
  <si>
    <t>２８年度決算額</t>
  </si>
  <si>
    <t>２９年度決算額</t>
  </si>
  <si>
    <t>３０年度決算額</t>
  </si>
  <si>
    <t>令和元年度決算額</t>
  </si>
  <si>
    <t>令和２年度</t>
  </si>
  <si>
    <t>法人事業税交付金</t>
  </si>
  <si>
    <t>環境性能割交付金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</si>
</sst>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.0_ ;[Red]\-#,##0.0\ "/>
    <numFmt numFmtId="179" formatCode="#,##0.000,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38" fontId="0" fillId="0" borderId="10" xfId="49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Font="1" applyBorder="1" applyAlignment="1">
      <alignment/>
    </xf>
    <xf numFmtId="38" fontId="5" fillId="0" borderId="10" xfId="49" applyFont="1" applyBorder="1" applyAlignment="1">
      <alignment/>
    </xf>
    <xf numFmtId="178" fontId="5" fillId="0" borderId="10" xfId="49" applyNumberFormat="1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0" xfId="42" applyNumberFormat="1" applyFont="1" applyBorder="1" applyAlignment="1">
      <alignment/>
    </xf>
    <xf numFmtId="177" fontId="0" fillId="0" borderId="10" xfId="49" applyNumberFormat="1" applyFont="1" applyBorder="1" applyAlignment="1">
      <alignment/>
    </xf>
    <xf numFmtId="38" fontId="0" fillId="0" borderId="10" xfId="49" applyFont="1" applyBorder="1" applyAlignment="1">
      <alignment horizontal="right"/>
    </xf>
    <xf numFmtId="177" fontId="0" fillId="0" borderId="10" xfId="49" applyNumberFormat="1" applyFont="1" applyBorder="1" applyAlignment="1">
      <alignment horizontal="right"/>
    </xf>
    <xf numFmtId="38" fontId="0" fillId="0" borderId="0" xfId="49" applyFont="1" applyFill="1" applyAlignment="1">
      <alignment/>
    </xf>
    <xf numFmtId="38" fontId="5" fillId="0" borderId="10" xfId="49" applyFont="1" applyFill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10" xfId="49" applyFont="1" applyFill="1" applyBorder="1" applyAlignment="1">
      <alignment horizontal="right"/>
    </xf>
    <xf numFmtId="179" fontId="5" fillId="0" borderId="10" xfId="49" applyNumberFormat="1" applyFont="1" applyBorder="1" applyAlignment="1">
      <alignment/>
    </xf>
    <xf numFmtId="179" fontId="0" fillId="0" borderId="10" xfId="49" applyNumberFormat="1" applyFont="1" applyBorder="1" applyAlignment="1">
      <alignment/>
    </xf>
    <xf numFmtId="179" fontId="0" fillId="0" borderId="10" xfId="49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0" fillId="0" borderId="10" xfId="42" applyNumberFormat="1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0" fontId="0" fillId="0" borderId="10" xfId="0" applyFont="1" applyBorder="1" applyAlignment="1">
      <alignment/>
    </xf>
    <xf numFmtId="38" fontId="0" fillId="0" borderId="10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zoomScale="85" zoomScaleSheetLayoutView="85" zoomScalePageLayoutView="0" workbookViewId="0" topLeftCell="A1">
      <selection activeCell="L12" sqref="L12"/>
    </sheetView>
  </sheetViews>
  <sheetFormatPr defaultColWidth="9.00390625" defaultRowHeight="13.5"/>
  <cols>
    <col min="1" max="1" width="23.875" style="2" customWidth="1"/>
    <col min="2" max="2" width="17.125" style="2" hidden="1" customWidth="1"/>
    <col min="3" max="7" width="13.25390625" style="2" customWidth="1"/>
    <col min="8" max="8" width="17.25390625" style="2" bestFit="1" customWidth="1"/>
    <col min="9" max="9" width="17.125" style="16" customWidth="1"/>
    <col min="10" max="10" width="17.125" style="2" customWidth="1"/>
    <col min="11" max="16384" width="9.00390625" style="2" customWidth="1"/>
  </cols>
  <sheetData>
    <row r="1" spans="1:10" ht="19.5" customHeight="1">
      <c r="A1" s="1" t="s">
        <v>2</v>
      </c>
      <c r="I1" s="25" t="s">
        <v>3</v>
      </c>
      <c r="J1" s="25"/>
    </row>
    <row r="2" spans="1:10" ht="13.5">
      <c r="A2" s="28" t="s">
        <v>4</v>
      </c>
      <c r="B2" s="29" t="s">
        <v>41</v>
      </c>
      <c r="C2" s="29" t="s">
        <v>45</v>
      </c>
      <c r="D2" s="29" t="s">
        <v>46</v>
      </c>
      <c r="E2" s="29" t="s">
        <v>47</v>
      </c>
      <c r="F2" s="29" t="s">
        <v>48</v>
      </c>
      <c r="G2" s="29" t="s">
        <v>49</v>
      </c>
      <c r="H2" s="23" t="s">
        <v>50</v>
      </c>
      <c r="I2" s="30" t="s">
        <v>51</v>
      </c>
      <c r="J2" s="31"/>
    </row>
    <row r="3" spans="1:10" ht="13.5">
      <c r="A3" s="28"/>
      <c r="B3" s="24"/>
      <c r="C3" s="24"/>
      <c r="D3" s="24"/>
      <c r="E3" s="24"/>
      <c r="F3" s="24"/>
      <c r="G3" s="24"/>
      <c r="H3" s="24"/>
      <c r="I3" s="4" t="s">
        <v>5</v>
      </c>
      <c r="J3" s="3" t="s">
        <v>6</v>
      </c>
    </row>
    <row r="4" spans="1:10" ht="22.5" customHeight="1">
      <c r="A4" s="5" t="s">
        <v>7</v>
      </c>
      <c r="B4" s="6"/>
      <c r="C4" s="6"/>
      <c r="D4" s="6"/>
      <c r="E4" s="6"/>
      <c r="F4" s="6"/>
      <c r="G4" s="6"/>
      <c r="H4" s="6"/>
      <c r="I4" s="7"/>
      <c r="J4" s="8"/>
    </row>
    <row r="5" spans="1:10" ht="22.5" customHeight="1">
      <c r="A5" s="5" t="s">
        <v>8</v>
      </c>
      <c r="B5" s="9">
        <v>6215516</v>
      </c>
      <c r="C5" s="9">
        <v>6895977</v>
      </c>
      <c r="D5" s="9">
        <v>7869366</v>
      </c>
      <c r="E5" s="9">
        <v>6315106274</v>
      </c>
      <c r="F5" s="9">
        <v>7064966</v>
      </c>
      <c r="G5" s="20">
        <v>7005106.5430000005</v>
      </c>
      <c r="H5" s="17">
        <v>6961540.876000001</v>
      </c>
      <c r="I5" s="17">
        <f>SUM(I6:I27)</f>
        <v>9004892.490000002</v>
      </c>
      <c r="J5" s="10">
        <v>100</v>
      </c>
    </row>
    <row r="6" spans="1:10" ht="22.5" customHeight="1">
      <c r="A6" s="11" t="s">
        <v>9</v>
      </c>
      <c r="B6" s="8">
        <v>3111932</v>
      </c>
      <c r="C6" s="8">
        <v>2690545</v>
      </c>
      <c r="D6" s="8">
        <v>2850070</v>
      </c>
      <c r="E6" s="8">
        <v>2595699301</v>
      </c>
      <c r="F6" s="8">
        <v>2640311</v>
      </c>
      <c r="G6" s="21">
        <v>2831207.955</v>
      </c>
      <c r="H6" s="7">
        <v>2774359.125</v>
      </c>
      <c r="I6" s="7">
        <v>2537412.517</v>
      </c>
      <c r="J6" s="12">
        <f>I6/I5*100</f>
        <v>28.178154484551758</v>
      </c>
    </row>
    <row r="7" spans="1:10" ht="22.5" customHeight="1">
      <c r="A7" s="11" t="s">
        <v>10</v>
      </c>
      <c r="B7" s="8">
        <v>82744</v>
      </c>
      <c r="C7" s="8">
        <v>60943</v>
      </c>
      <c r="D7" s="8">
        <v>63830</v>
      </c>
      <c r="E7" s="8">
        <v>63051000</v>
      </c>
      <c r="F7" s="8">
        <v>62852</v>
      </c>
      <c r="G7" s="21">
        <v>63429</v>
      </c>
      <c r="H7" s="7">
        <v>64849.006</v>
      </c>
      <c r="I7" s="7">
        <v>66108</v>
      </c>
      <c r="J7" s="12">
        <f>I7/I5*100</f>
        <v>0.7341342506133572</v>
      </c>
    </row>
    <row r="8" spans="1:10" ht="22.5" customHeight="1">
      <c r="A8" s="11" t="s">
        <v>11</v>
      </c>
      <c r="B8" s="8">
        <v>10183</v>
      </c>
      <c r="C8" s="8">
        <v>3475</v>
      </c>
      <c r="D8" s="8">
        <v>2888</v>
      </c>
      <c r="E8" s="8">
        <v>1899000</v>
      </c>
      <c r="F8" s="8">
        <v>3268</v>
      </c>
      <c r="G8" s="21">
        <v>3784</v>
      </c>
      <c r="H8" s="7">
        <v>1738</v>
      </c>
      <c r="I8" s="7">
        <v>1650</v>
      </c>
      <c r="J8" s="12">
        <f>I8/I5*100</f>
        <v>0.018323372564773392</v>
      </c>
    </row>
    <row r="9" spans="1:10" ht="22.5" customHeight="1">
      <c r="A9" s="11" t="s">
        <v>12</v>
      </c>
      <c r="B9" s="8">
        <v>7763</v>
      </c>
      <c r="C9" s="8">
        <v>9913</v>
      </c>
      <c r="D9" s="8">
        <v>8089</v>
      </c>
      <c r="E9" s="8">
        <v>5841000</v>
      </c>
      <c r="F9" s="8">
        <v>7807</v>
      </c>
      <c r="G9" s="21">
        <v>6426</v>
      </c>
      <c r="H9" s="7">
        <v>7648</v>
      </c>
      <c r="I9" s="7">
        <v>7272</v>
      </c>
      <c r="J9" s="12">
        <f>I9/I5*100</f>
        <v>0.0807561001763831</v>
      </c>
    </row>
    <row r="10" spans="1:10" ht="22.5" customHeight="1">
      <c r="A10" s="11" t="s">
        <v>13</v>
      </c>
      <c r="B10" s="8">
        <v>4679</v>
      </c>
      <c r="C10" s="8">
        <v>7559</v>
      </c>
      <c r="D10" s="8">
        <v>8332</v>
      </c>
      <c r="E10" s="8">
        <v>3411000</v>
      </c>
      <c r="F10" s="8">
        <v>8478</v>
      </c>
      <c r="G10" s="21">
        <v>5390</v>
      </c>
      <c r="H10" s="7">
        <v>4392</v>
      </c>
      <c r="I10" s="7">
        <v>8393</v>
      </c>
      <c r="J10" s="12">
        <f>I10/I5*100</f>
        <v>0.09320488844614733</v>
      </c>
    </row>
    <row r="11" spans="1:10" ht="22.5" customHeight="1">
      <c r="A11" s="34" t="s">
        <v>52</v>
      </c>
      <c r="B11" s="8"/>
      <c r="C11" s="33" t="s">
        <v>42</v>
      </c>
      <c r="D11" s="33" t="s">
        <v>42</v>
      </c>
      <c r="E11" s="33" t="s">
        <v>42</v>
      </c>
      <c r="F11" s="33" t="s">
        <v>42</v>
      </c>
      <c r="G11" s="33" t="s">
        <v>42</v>
      </c>
      <c r="H11" s="33" t="s">
        <v>42</v>
      </c>
      <c r="I11" s="7">
        <v>56175</v>
      </c>
      <c r="J11" s="12">
        <f>I11/I6*100</f>
        <v>2.2138694289415772</v>
      </c>
    </row>
    <row r="12" spans="1:10" ht="22.5" customHeight="1">
      <c r="A12" s="11" t="s">
        <v>0</v>
      </c>
      <c r="B12" s="8">
        <v>180384</v>
      </c>
      <c r="C12" s="8">
        <v>1999352</v>
      </c>
      <c r="D12" s="8">
        <v>321586</v>
      </c>
      <c r="E12" s="8">
        <v>286086000</v>
      </c>
      <c r="F12" s="8">
        <v>293156</v>
      </c>
      <c r="G12" s="21">
        <v>305807</v>
      </c>
      <c r="H12" s="7">
        <v>289674</v>
      </c>
      <c r="I12" s="7">
        <v>350952</v>
      </c>
      <c r="J12" s="12">
        <f>I12/I5*100</f>
        <v>3.897348029304456</v>
      </c>
    </row>
    <row r="13" spans="1:10" ht="22.5" customHeight="1">
      <c r="A13" s="34" t="s">
        <v>53</v>
      </c>
      <c r="B13" s="8"/>
      <c r="C13" s="33" t="s">
        <v>42</v>
      </c>
      <c r="D13" s="33" t="s">
        <v>42</v>
      </c>
      <c r="E13" s="33" t="s">
        <v>42</v>
      </c>
      <c r="F13" s="33" t="s">
        <v>42</v>
      </c>
      <c r="G13" s="33" t="s">
        <v>42</v>
      </c>
      <c r="H13" s="33" t="s">
        <v>42</v>
      </c>
      <c r="I13" s="7">
        <v>4290</v>
      </c>
      <c r="J13" s="12">
        <f>I13/I6*100</f>
        <v>0.1690698682716398</v>
      </c>
    </row>
    <row r="14" spans="1:10" ht="22.5" customHeight="1">
      <c r="A14" s="11" t="s">
        <v>14</v>
      </c>
      <c r="B14" s="8">
        <v>33254</v>
      </c>
      <c r="C14" s="8">
        <v>6487</v>
      </c>
      <c r="D14" s="8">
        <v>11903</v>
      </c>
      <c r="E14" s="8">
        <v>11287000</v>
      </c>
      <c r="F14" s="8">
        <v>16112</v>
      </c>
      <c r="G14" s="21">
        <v>15027</v>
      </c>
      <c r="H14" s="7">
        <v>11025</v>
      </c>
      <c r="I14" s="35" t="s">
        <v>42</v>
      </c>
      <c r="J14" s="32" t="s">
        <v>42</v>
      </c>
    </row>
    <row r="15" spans="1:10" ht="22.5" customHeight="1">
      <c r="A15" s="11" t="s">
        <v>1</v>
      </c>
      <c r="B15" s="8">
        <v>28648</v>
      </c>
      <c r="C15" s="8">
        <v>6139</v>
      </c>
      <c r="D15" s="8">
        <v>6173</v>
      </c>
      <c r="E15" s="8">
        <v>6684000</v>
      </c>
      <c r="F15" s="8">
        <v>7637</v>
      </c>
      <c r="G15" s="21">
        <v>9173</v>
      </c>
      <c r="H15" s="7">
        <v>51668</v>
      </c>
      <c r="I15" s="7">
        <v>13951</v>
      </c>
      <c r="J15" s="12">
        <f>I15/I5*100</f>
        <v>0.15492689130372944</v>
      </c>
    </row>
    <row r="16" spans="1:10" ht="22.5" customHeight="1">
      <c r="A16" s="11" t="s">
        <v>15</v>
      </c>
      <c r="B16" s="8">
        <v>679398</v>
      </c>
      <c r="C16" s="8">
        <v>1295823</v>
      </c>
      <c r="D16" s="8">
        <v>1177453</v>
      </c>
      <c r="E16" s="8">
        <v>1016876000</v>
      </c>
      <c r="F16" s="8">
        <v>1088317</v>
      </c>
      <c r="G16" s="21">
        <v>1121783</v>
      </c>
      <c r="H16" s="7">
        <v>1113113</v>
      </c>
      <c r="I16" s="7">
        <v>1146192</v>
      </c>
      <c r="J16" s="12">
        <f>I16/I5*100</f>
        <v>12.72854730106833</v>
      </c>
    </row>
    <row r="17" spans="1:10" ht="22.5" customHeight="1">
      <c r="A17" s="11" t="s">
        <v>16</v>
      </c>
      <c r="B17" s="8">
        <v>2514</v>
      </c>
      <c r="C17" s="8">
        <v>1766</v>
      </c>
      <c r="D17" s="8">
        <v>2030</v>
      </c>
      <c r="E17" s="8">
        <v>2006000</v>
      </c>
      <c r="F17" s="8">
        <v>1831</v>
      </c>
      <c r="G17" s="21">
        <v>1638</v>
      </c>
      <c r="H17" s="7">
        <v>1592</v>
      </c>
      <c r="I17" s="7">
        <v>1737</v>
      </c>
      <c r="J17" s="12">
        <f>I17/I5*100</f>
        <v>0.019289514027279627</v>
      </c>
    </row>
    <row r="18" spans="1:10" ht="22.5" customHeight="1">
      <c r="A18" s="11" t="s">
        <v>17</v>
      </c>
      <c r="B18" s="8">
        <v>123778</v>
      </c>
      <c r="C18" s="8">
        <v>96495</v>
      </c>
      <c r="D18" s="8">
        <v>91964</v>
      </c>
      <c r="E18" s="8">
        <v>80780640</v>
      </c>
      <c r="F18" s="8">
        <v>81714</v>
      </c>
      <c r="G18" s="21">
        <v>85844.508</v>
      </c>
      <c r="H18" s="7">
        <v>123942.21</v>
      </c>
      <c r="I18" s="7">
        <v>104642.83</v>
      </c>
      <c r="J18" s="12">
        <f>I18/I5*100</f>
        <v>1.1620664001953007</v>
      </c>
    </row>
    <row r="19" spans="1:10" ht="22.5" customHeight="1">
      <c r="A19" s="11" t="s">
        <v>18</v>
      </c>
      <c r="B19" s="8">
        <v>54068</v>
      </c>
      <c r="C19" s="8">
        <v>74611</v>
      </c>
      <c r="D19" s="8">
        <v>84138</v>
      </c>
      <c r="E19" s="8">
        <v>67381545</v>
      </c>
      <c r="F19" s="8">
        <v>74914</v>
      </c>
      <c r="G19" s="21">
        <v>73016.494</v>
      </c>
      <c r="H19" s="7">
        <v>72905.746</v>
      </c>
      <c r="I19" s="7">
        <v>69694.695</v>
      </c>
      <c r="J19" s="12">
        <f>I19/I5*100</f>
        <v>0.7739647650140906</v>
      </c>
    </row>
    <row r="20" spans="1:10" ht="22.5" customHeight="1">
      <c r="A20" s="11" t="s">
        <v>19</v>
      </c>
      <c r="B20" s="8">
        <v>290776</v>
      </c>
      <c r="C20" s="8">
        <v>558679</v>
      </c>
      <c r="D20" s="8">
        <v>745790</v>
      </c>
      <c r="E20" s="8">
        <v>532504497</v>
      </c>
      <c r="F20" s="8">
        <v>566850</v>
      </c>
      <c r="G20" s="21">
        <v>572774.073</v>
      </c>
      <c r="H20" s="7">
        <v>597159.395</v>
      </c>
      <c r="I20" s="7">
        <v>2453527.033</v>
      </c>
      <c r="J20" s="12">
        <f>I20/I5*100</f>
        <v>27.246599953577004</v>
      </c>
    </row>
    <row r="21" spans="1:10" ht="22.5" customHeight="1">
      <c r="A21" s="11" t="s">
        <v>20</v>
      </c>
      <c r="B21" s="8">
        <v>253490</v>
      </c>
      <c r="C21" s="8">
        <v>358797</v>
      </c>
      <c r="D21" s="8">
        <v>307335</v>
      </c>
      <c r="E21" s="8">
        <v>308102562</v>
      </c>
      <c r="F21" s="8">
        <v>327861</v>
      </c>
      <c r="G21" s="21">
        <v>321056.165</v>
      </c>
      <c r="H21" s="7">
        <v>351445.09</v>
      </c>
      <c r="I21" s="7">
        <v>402025.054</v>
      </c>
      <c r="J21" s="12">
        <f>I21/I5*100</f>
        <v>4.464518087766753</v>
      </c>
    </row>
    <row r="22" spans="1:10" ht="22.5" customHeight="1">
      <c r="A22" s="11" t="s">
        <v>21</v>
      </c>
      <c r="B22" s="8">
        <v>16349</v>
      </c>
      <c r="C22" s="8">
        <v>32213</v>
      </c>
      <c r="D22" s="8">
        <v>33776</v>
      </c>
      <c r="E22" s="8">
        <v>35860104</v>
      </c>
      <c r="F22" s="8">
        <v>138347</v>
      </c>
      <c r="G22" s="21">
        <v>85240.328</v>
      </c>
      <c r="H22" s="7">
        <v>19955.114</v>
      </c>
      <c r="I22" s="7">
        <v>26581.349</v>
      </c>
      <c r="J22" s="12">
        <f>I22/I5*100</f>
        <v>0.2951878551522828</v>
      </c>
    </row>
    <row r="23" spans="1:10" ht="22.5" customHeight="1">
      <c r="A23" s="11" t="s">
        <v>43</v>
      </c>
      <c r="B23" s="8">
        <v>2020</v>
      </c>
      <c r="C23" s="8">
        <v>1270</v>
      </c>
      <c r="D23" s="8">
        <v>12222</v>
      </c>
      <c r="E23" s="8">
        <v>32503416</v>
      </c>
      <c r="F23" s="8">
        <v>46083</v>
      </c>
      <c r="G23" s="21">
        <v>83791.99</v>
      </c>
      <c r="H23" s="7">
        <v>150722</v>
      </c>
      <c r="I23" s="7">
        <v>191161</v>
      </c>
      <c r="J23" s="12">
        <f>I23/I5*100</f>
        <v>2.1228571047603917</v>
      </c>
    </row>
    <row r="24" spans="1:10" ht="22.5" customHeight="1">
      <c r="A24" s="11" t="s">
        <v>22</v>
      </c>
      <c r="B24" s="8">
        <v>215418</v>
      </c>
      <c r="C24" s="8">
        <v>271781</v>
      </c>
      <c r="D24" s="8">
        <v>928606</v>
      </c>
      <c r="E24" s="8">
        <v>420489354</v>
      </c>
      <c r="F24" s="8">
        <v>418200</v>
      </c>
      <c r="G24" s="21">
        <v>372739.769</v>
      </c>
      <c r="H24" s="7">
        <v>133321.182</v>
      </c>
      <c r="I24" s="7">
        <v>253992.054</v>
      </c>
      <c r="J24" s="12">
        <f>I24/I5*100</f>
        <v>2.820600626626692</v>
      </c>
    </row>
    <row r="25" spans="1:10" ht="22.5" customHeight="1">
      <c r="A25" s="11" t="s">
        <v>23</v>
      </c>
      <c r="B25" s="8">
        <v>35985</v>
      </c>
      <c r="C25" s="8">
        <v>159444</v>
      </c>
      <c r="D25" s="8">
        <v>43003</v>
      </c>
      <c r="E25" s="8">
        <v>40677229</v>
      </c>
      <c r="F25" s="8">
        <v>59721</v>
      </c>
      <c r="G25" s="21">
        <v>39214.26</v>
      </c>
      <c r="H25" s="7">
        <v>142445.552</v>
      </c>
      <c r="I25" s="7">
        <v>101549.044</v>
      </c>
      <c r="J25" s="12">
        <f>I25/I5*100</f>
        <v>1.1277096768536765</v>
      </c>
    </row>
    <row r="26" spans="1:10" ht="22.5" customHeight="1">
      <c r="A26" s="11" t="s">
        <v>24</v>
      </c>
      <c r="B26" s="8">
        <v>557831</v>
      </c>
      <c r="C26" s="8">
        <v>1978</v>
      </c>
      <c r="D26" s="8">
        <v>507849</v>
      </c>
      <c r="E26" s="8">
        <v>511110626</v>
      </c>
      <c r="F26" s="8">
        <v>509905</v>
      </c>
      <c r="G26" s="21">
        <v>516181.001</v>
      </c>
      <c r="H26" s="7">
        <v>481873.456</v>
      </c>
      <c r="I26" s="7">
        <v>500932.914</v>
      </c>
      <c r="J26" s="12">
        <f>I26/I5*100</f>
        <v>5.562897220108842</v>
      </c>
    </row>
    <row r="27" spans="1:10" ht="22.5" customHeight="1">
      <c r="A27" s="11" t="s">
        <v>25</v>
      </c>
      <c r="B27" s="8">
        <v>524303</v>
      </c>
      <c r="C27" s="8">
        <v>557190</v>
      </c>
      <c r="D27" s="8">
        <v>662328</v>
      </c>
      <c r="E27" s="8">
        <v>292856000</v>
      </c>
      <c r="F27" s="8">
        <v>711602</v>
      </c>
      <c r="G27" s="21">
        <v>491583</v>
      </c>
      <c r="H27" s="7">
        <v>567713</v>
      </c>
      <c r="I27" s="7">
        <v>706654</v>
      </c>
      <c r="J27" s="12">
        <f>I27/I5*100</f>
        <v>7.8474451614468945</v>
      </c>
    </row>
    <row r="28" spans="1:10" ht="22.5" customHeight="1">
      <c r="A28" s="11"/>
      <c r="B28" s="8"/>
      <c r="C28" s="8"/>
      <c r="D28" s="8"/>
      <c r="E28" s="8"/>
      <c r="F28" s="8"/>
      <c r="G28" s="21"/>
      <c r="H28" s="18"/>
      <c r="I28" s="7"/>
      <c r="J28" s="13"/>
    </row>
    <row r="29" spans="1:10" ht="22.5" customHeight="1">
      <c r="A29" s="5" t="s">
        <v>26</v>
      </c>
      <c r="B29" s="8"/>
      <c r="C29" s="8"/>
      <c r="D29" s="8"/>
      <c r="E29" s="8"/>
      <c r="F29" s="8"/>
      <c r="G29" s="21"/>
      <c r="H29" s="18"/>
      <c r="I29" s="7"/>
      <c r="J29" s="13"/>
    </row>
    <row r="30" spans="1:10" ht="22.5" customHeight="1">
      <c r="A30" s="5" t="s">
        <v>8</v>
      </c>
      <c r="B30" s="9">
        <v>6112696</v>
      </c>
      <c r="C30" s="9">
        <v>6812974</v>
      </c>
      <c r="D30" s="9">
        <v>7792688</v>
      </c>
      <c r="E30" s="9">
        <v>6218385728</v>
      </c>
      <c r="F30" s="9">
        <v>6997764</v>
      </c>
      <c r="G30" s="20">
        <v>6821660.991</v>
      </c>
      <c r="H30" s="17">
        <v>6813991.832000001</v>
      </c>
      <c r="I30" s="17">
        <f>SUM(I31:I43)</f>
        <v>8936923.118</v>
      </c>
      <c r="J30" s="10">
        <v>100</v>
      </c>
    </row>
    <row r="31" spans="1:10" ht="22.5" customHeight="1">
      <c r="A31" s="11" t="s">
        <v>27</v>
      </c>
      <c r="B31" s="8">
        <v>83498</v>
      </c>
      <c r="C31" s="8">
        <v>92756</v>
      </c>
      <c r="D31" s="8">
        <v>97305</v>
      </c>
      <c r="E31" s="8">
        <v>91085821</v>
      </c>
      <c r="F31" s="8">
        <v>90357</v>
      </c>
      <c r="G31" s="21">
        <v>90904.082</v>
      </c>
      <c r="H31" s="7">
        <v>87390.701</v>
      </c>
      <c r="I31" s="7">
        <v>90987.214</v>
      </c>
      <c r="J31" s="13">
        <f>I31/I30*100</f>
        <v>1.0181044728553297</v>
      </c>
    </row>
    <row r="32" spans="1:10" ht="22.5" customHeight="1">
      <c r="A32" s="11" t="s">
        <v>28</v>
      </c>
      <c r="B32" s="8">
        <v>749652</v>
      </c>
      <c r="C32" s="8">
        <v>666943</v>
      </c>
      <c r="D32" s="8">
        <v>1106589</v>
      </c>
      <c r="E32" s="8">
        <v>980609939</v>
      </c>
      <c r="F32" s="8">
        <v>1524871</v>
      </c>
      <c r="G32" s="21">
        <v>1127402.577</v>
      </c>
      <c r="H32" s="7">
        <v>1042655.621</v>
      </c>
      <c r="I32" s="7">
        <v>2646119.915</v>
      </c>
      <c r="J32" s="13">
        <f>I32/I30*100</f>
        <v>29.608847251582677</v>
      </c>
    </row>
    <row r="33" spans="1:10" ht="22.5" customHeight="1">
      <c r="A33" s="11" t="s">
        <v>29</v>
      </c>
      <c r="B33" s="8">
        <v>1317531</v>
      </c>
      <c r="C33" s="8">
        <v>1645084</v>
      </c>
      <c r="D33" s="8">
        <v>1677612</v>
      </c>
      <c r="E33" s="8">
        <v>1761318767</v>
      </c>
      <c r="F33" s="8">
        <v>1811613</v>
      </c>
      <c r="G33" s="21">
        <v>1717826.479</v>
      </c>
      <c r="H33" s="7">
        <v>1735798.739</v>
      </c>
      <c r="I33" s="7">
        <v>1932905.493</v>
      </c>
      <c r="J33" s="13">
        <f>I33/I30*100</f>
        <v>21.62831063307352</v>
      </c>
    </row>
    <row r="34" spans="1:10" ht="22.5" customHeight="1">
      <c r="A34" s="11" t="s">
        <v>30</v>
      </c>
      <c r="B34" s="8">
        <v>409424</v>
      </c>
      <c r="C34" s="8">
        <v>360660</v>
      </c>
      <c r="D34" s="8">
        <v>344448</v>
      </c>
      <c r="E34" s="8">
        <v>350653515</v>
      </c>
      <c r="F34" s="8">
        <v>437057</v>
      </c>
      <c r="G34" s="21">
        <v>413109.07</v>
      </c>
      <c r="H34" s="7">
        <v>410514.284</v>
      </c>
      <c r="I34" s="7">
        <v>466488.231</v>
      </c>
      <c r="J34" s="13">
        <f>I34/I30*100</f>
        <v>5.2197856559875575</v>
      </c>
    </row>
    <row r="35" spans="1:10" ht="22.5" customHeight="1">
      <c r="A35" s="11" t="s">
        <v>31</v>
      </c>
      <c r="B35" s="8">
        <v>36046</v>
      </c>
      <c r="C35" s="8">
        <v>38496</v>
      </c>
      <c r="D35" s="8">
        <v>24180</v>
      </c>
      <c r="E35" s="8">
        <v>29928940</v>
      </c>
      <c r="F35" s="8">
        <v>29948</v>
      </c>
      <c r="G35" s="21">
        <v>28373.817</v>
      </c>
      <c r="H35" s="7">
        <v>32958.027</v>
      </c>
      <c r="I35" s="7">
        <v>26502.34</v>
      </c>
      <c r="J35" s="13">
        <f>I35/I30*100</f>
        <v>0.29654881943228545</v>
      </c>
    </row>
    <row r="36" spans="1:10" ht="22.5" customHeight="1">
      <c r="A36" s="11" t="s">
        <v>32</v>
      </c>
      <c r="B36" s="8">
        <v>203778</v>
      </c>
      <c r="C36" s="8">
        <v>235247</v>
      </c>
      <c r="D36" s="8">
        <v>181222</v>
      </c>
      <c r="E36" s="8">
        <v>198393527</v>
      </c>
      <c r="F36" s="8">
        <v>226560</v>
      </c>
      <c r="G36" s="21">
        <v>179188.381</v>
      </c>
      <c r="H36" s="7">
        <v>184352.978</v>
      </c>
      <c r="I36" s="7">
        <v>219018.417</v>
      </c>
      <c r="J36" s="13">
        <f>I36/I30*100</f>
        <v>2.4507138990473294</v>
      </c>
    </row>
    <row r="37" spans="1:10" ht="22.5" customHeight="1">
      <c r="A37" s="11" t="s">
        <v>33</v>
      </c>
      <c r="B37" s="8">
        <v>538882</v>
      </c>
      <c r="C37" s="8">
        <v>485447</v>
      </c>
      <c r="D37" s="8">
        <v>490710</v>
      </c>
      <c r="E37" s="8">
        <v>490151718</v>
      </c>
      <c r="F37" s="8">
        <v>545448</v>
      </c>
      <c r="G37" s="21">
        <v>541565.509</v>
      </c>
      <c r="H37" s="7">
        <v>567771.262</v>
      </c>
      <c r="I37" s="7">
        <v>630451.145</v>
      </c>
      <c r="J37" s="13">
        <f>I37/I30*100</f>
        <v>7.054454163650554</v>
      </c>
    </row>
    <row r="38" spans="1:10" ht="22.5" customHeight="1">
      <c r="A38" s="11" t="s">
        <v>34</v>
      </c>
      <c r="B38" s="8">
        <v>1018610</v>
      </c>
      <c r="C38" s="8">
        <v>716912</v>
      </c>
      <c r="D38" s="8">
        <v>833303</v>
      </c>
      <c r="E38" s="8">
        <v>838820988</v>
      </c>
      <c r="F38" s="8">
        <v>934615</v>
      </c>
      <c r="G38" s="21">
        <v>967402.002</v>
      </c>
      <c r="H38" s="7">
        <v>880955.63</v>
      </c>
      <c r="I38" s="7">
        <v>866931.278</v>
      </c>
      <c r="J38" s="13">
        <f>I38/I30*100</f>
        <v>9.700556517644197</v>
      </c>
    </row>
    <row r="39" spans="1:10" ht="22.5" customHeight="1">
      <c r="A39" s="11" t="s">
        <v>35</v>
      </c>
      <c r="B39" s="8">
        <v>266770</v>
      </c>
      <c r="C39" s="8">
        <v>222225</v>
      </c>
      <c r="D39" s="8">
        <v>213806</v>
      </c>
      <c r="E39" s="8">
        <v>230160595</v>
      </c>
      <c r="F39" s="8">
        <v>223030</v>
      </c>
      <c r="G39" s="21">
        <v>246169.527</v>
      </c>
      <c r="H39" s="7">
        <v>255768.235</v>
      </c>
      <c r="I39" s="7">
        <v>435870.838</v>
      </c>
      <c r="J39" s="13">
        <f>I39/I30*100</f>
        <v>4.877191313441038</v>
      </c>
    </row>
    <row r="40" spans="1:10" ht="22.5" customHeight="1">
      <c r="A40" s="11" t="s">
        <v>36</v>
      </c>
      <c r="B40" s="8">
        <v>594821</v>
      </c>
      <c r="C40" s="8">
        <v>1604799</v>
      </c>
      <c r="D40" s="8">
        <v>2090230</v>
      </c>
      <c r="E40" s="8">
        <v>553391126</v>
      </c>
      <c r="F40" s="8">
        <v>491831</v>
      </c>
      <c r="G40" s="21">
        <v>844936.955</v>
      </c>
      <c r="H40" s="7">
        <v>859414.341</v>
      </c>
      <c r="I40" s="7">
        <v>919358.412</v>
      </c>
      <c r="J40" s="13">
        <f>I40/I30*100</f>
        <v>10.28719168623377</v>
      </c>
    </row>
    <row r="41" spans="1:10" ht="22.5" customHeight="1">
      <c r="A41" s="11" t="s">
        <v>37</v>
      </c>
      <c r="B41" s="8">
        <v>70584</v>
      </c>
      <c r="C41" s="14" t="s">
        <v>44</v>
      </c>
      <c r="D41" s="14" t="s">
        <v>44</v>
      </c>
      <c r="E41" s="14" t="s">
        <v>44</v>
      </c>
      <c r="F41" s="14" t="s">
        <v>44</v>
      </c>
      <c r="G41" s="22" t="s">
        <v>44</v>
      </c>
      <c r="H41" s="19">
        <v>121972.683</v>
      </c>
      <c r="I41" s="19">
        <v>102302.6</v>
      </c>
      <c r="J41" s="13">
        <f>I41/I30*100</f>
        <v>1.1447183627880908</v>
      </c>
    </row>
    <row r="42" spans="1:10" ht="22.5" customHeight="1">
      <c r="A42" s="11" t="s">
        <v>38</v>
      </c>
      <c r="B42" s="8">
        <v>823102</v>
      </c>
      <c r="C42" s="8">
        <v>744399</v>
      </c>
      <c r="D42" s="8">
        <v>733284</v>
      </c>
      <c r="E42" s="8">
        <v>693870792</v>
      </c>
      <c r="F42" s="8">
        <v>682434</v>
      </c>
      <c r="G42" s="21">
        <v>664782.592</v>
      </c>
      <c r="H42" s="7">
        <v>634439.331</v>
      </c>
      <c r="I42" s="7">
        <v>599987.235</v>
      </c>
      <c r="J42" s="13">
        <f>I42/I30*100</f>
        <v>6.71357722426364</v>
      </c>
    </row>
    <row r="43" spans="1:10" ht="22.5" customHeight="1">
      <c r="A43" s="11" t="s">
        <v>39</v>
      </c>
      <c r="B43" s="14" t="s">
        <v>42</v>
      </c>
      <c r="C43" s="14" t="s">
        <v>44</v>
      </c>
      <c r="D43" s="14" t="s">
        <v>44</v>
      </c>
      <c r="E43" s="14" t="s">
        <v>44</v>
      </c>
      <c r="F43" s="14" t="s">
        <v>44</v>
      </c>
      <c r="G43" s="22" t="s">
        <v>44</v>
      </c>
      <c r="H43" s="19" t="s">
        <v>44</v>
      </c>
      <c r="I43" s="19" t="s">
        <v>44</v>
      </c>
      <c r="J43" s="15" t="s">
        <v>42</v>
      </c>
    </row>
    <row r="44" spans="1:10" ht="13.5">
      <c r="A44" s="26" t="s">
        <v>40</v>
      </c>
      <c r="B44" s="26"/>
      <c r="C44" s="26"/>
      <c r="D44" s="27"/>
      <c r="E44" s="27"/>
      <c r="F44" s="27"/>
      <c r="G44" s="27"/>
      <c r="H44" s="27"/>
      <c r="I44" s="27"/>
      <c r="J44" s="27"/>
    </row>
  </sheetData>
  <sheetProtection/>
  <mergeCells count="11">
    <mergeCell ref="G2:G3"/>
    <mergeCell ref="H2:H3"/>
    <mergeCell ref="I1:J1"/>
    <mergeCell ref="A44:J44"/>
    <mergeCell ref="A2:A3"/>
    <mergeCell ref="B2:B3"/>
    <mergeCell ref="C2:C3"/>
    <mergeCell ref="I2:J2"/>
    <mergeCell ref="D2:D3"/>
    <mergeCell ref="E2:E3"/>
    <mergeCell ref="F2:F3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68" r:id="rId1"/>
  <ignoredErrors>
    <ignoredError sqref="J7:J9 J12 J15:J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2021-11-01T02:35:45Z</cp:lastPrinted>
  <dcterms:created xsi:type="dcterms:W3CDTF">2008-04-25T03:08:33Z</dcterms:created>
  <dcterms:modified xsi:type="dcterms:W3CDTF">2021-11-01T02:36:02Z</dcterms:modified>
  <cp:category/>
  <cp:version/>
  <cp:contentType/>
  <cp:contentStatus/>
</cp:coreProperties>
</file>