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4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<sst xmlns="http://schemas.openxmlformats.org/spreadsheetml/2006/main" count="20" uniqueCount="20">
  <si>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</si>
  <si>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</si>
  <si>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</si>
  <si>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</si>
  <si>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</si>
  <si>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</si>
  <si>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</si>
  <si>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</si>
  <si>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</si>
  <si>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</si>
  <si>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</si>
  <si>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</si>
  <si>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平成20年</t>
  </si>
  <si>
    <t>被保険者
(人）</t>
  </si>
  <si>
    <t>高額介護合算療養費</t>
  </si>
  <si>
    <t>-</t>
  </si>
  <si>
    <t>８－４　後期高齢者医療の概況</t>
  </si>
  <si>
    <t>*　後期高齢者医療については、老人保険から平成２０年４月１日に制度が移行したため、平成２０年度の療養給付費は、１１箇月分となります。</t>
  </si>
  <si>
    <t>　</t>
  </si>
  <si>
    <t>*  高額介護合算療養費については平成２１年度から新設された制度のため、平成２０年のデータはありません。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</si>
</sst>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49" applyNumberFormat="1" applyFont="1" applyBorder="1" applyAlignment="1">
      <alignment horizontal="center" vertical="center"/>
    </xf>
    <xf numFmtId="215" fontId="5" fillId="0" borderId="10" xfId="49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center" vertical="center"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center"/>
    </xf>
    <xf numFmtId="215" fontId="5" fillId="33" borderId="10" xfId="49" applyNumberFormat="1" applyFont="1" applyFill="1" applyBorder="1" applyAlignment="1" applyProtection="1">
      <alignment/>
      <protection locked="0"/>
    </xf>
    <xf numFmtId="184" fontId="5" fillId="33" borderId="10" xfId="49" applyNumberFormat="1" applyFont="1" applyFill="1" applyBorder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2" sqref="B2:B3"/>
    </sheetView>
  </sheetViews>
  <sheetFormatPr defaultColWidth="9.00390625" defaultRowHeight="13.5"/>
  <cols>
    <col min="1" max="1" width="12.75390625" style="3" customWidth="1"/>
    <col min="2" max="7" width="12.625" style="3" customWidth="1"/>
    <col min="8" max="8" width="14.00390625" style="3" customWidth="1"/>
    <col min="9" max="10" width="12.625" style="3" customWidth="1"/>
    <col min="11" max="16384" width="9.00390625" style="3" customWidth="1"/>
  </cols>
  <sheetData>
    <row r="1" spans="1:10" ht="24.75" customHeight="1">
      <c r="A1" s="1" t="s">
        <v>16</v>
      </c>
      <c r="B1" s="2"/>
      <c r="C1" s="2"/>
      <c r="D1" s="2"/>
      <c r="E1" s="2"/>
      <c r="F1" s="2"/>
      <c r="G1" s="33" t="s">
        <v>0</v>
      </c>
      <c r="H1" s="33"/>
      <c r="I1" s="33"/>
      <c r="J1" s="33"/>
    </row>
    <row r="2" spans="1:10" s="8" customFormat="1" ht="19.5" customHeight="1">
      <c r="A2" s="26" t="s">
        <v>1</v>
      </c>
      <c r="B2" s="27" t="s">
        <v>13</v>
      </c>
      <c r="C2" s="26" t="s">
        <v>3</v>
      </c>
      <c r="D2" s="26"/>
      <c r="E2" s="28" t="s">
        <v>6</v>
      </c>
      <c r="F2" s="29"/>
      <c r="G2" s="29"/>
      <c r="H2" s="29"/>
      <c r="I2" s="29"/>
      <c r="J2" s="30"/>
    </row>
    <row r="3" spans="1:10" s="8" customFormat="1" ht="39.75" customHeight="1">
      <c r="A3" s="26"/>
      <c r="B3" s="26"/>
      <c r="C3" s="7" t="s">
        <v>4</v>
      </c>
      <c r="D3" s="7" t="s">
        <v>5</v>
      </c>
      <c r="E3" s="4" t="s">
        <v>7</v>
      </c>
      <c r="F3" s="4" t="s">
        <v>8</v>
      </c>
      <c r="G3" s="6" t="s">
        <v>9</v>
      </c>
      <c r="H3" s="6" t="s">
        <v>14</v>
      </c>
      <c r="I3" s="6" t="s">
        <v>10</v>
      </c>
      <c r="J3" s="4" t="s">
        <v>11</v>
      </c>
    </row>
    <row r="4" spans="1:10" s="9" customFormat="1" ht="19.5" customHeight="1">
      <c r="A4" s="10" t="s">
        <v>12</v>
      </c>
      <c r="B4" s="18">
        <v>2403</v>
      </c>
      <c r="C4" s="18">
        <v>102761</v>
      </c>
      <c r="D4" s="19">
        <f aca="true" t="shared" si="0" ref="D4:D11">C4/B4</f>
        <v>42.763628797336665</v>
      </c>
      <c r="E4" s="18">
        <v>1531658</v>
      </c>
      <c r="F4" s="18">
        <v>19315</v>
      </c>
      <c r="G4" s="20">
        <v>11770</v>
      </c>
      <c r="H4" s="21" t="s">
        <v>15</v>
      </c>
      <c r="I4" s="20">
        <v>6800</v>
      </c>
      <c r="J4" s="11">
        <f aca="true" t="shared" si="1" ref="J4:J11">SUM(E4:I4)</f>
        <v>1569543</v>
      </c>
    </row>
    <row r="5" spans="1:10" s="5" customFormat="1" ht="19.5" customHeight="1">
      <c r="A5" s="10">
        <v>21</v>
      </c>
      <c r="B5" s="18">
        <v>2454</v>
      </c>
      <c r="C5" s="18">
        <v>109137</v>
      </c>
      <c r="D5" s="19">
        <f t="shared" si="0"/>
        <v>44.47310513447433</v>
      </c>
      <c r="E5" s="18">
        <v>1779434</v>
      </c>
      <c r="F5" s="18">
        <v>22974</v>
      </c>
      <c r="G5" s="20">
        <v>14717</v>
      </c>
      <c r="H5" s="20">
        <v>867</v>
      </c>
      <c r="I5" s="20">
        <v>6350</v>
      </c>
      <c r="J5" s="11">
        <f t="shared" si="1"/>
        <v>1824342</v>
      </c>
    </row>
    <row r="6" spans="1:10" s="12" customFormat="1" ht="19.5" customHeight="1">
      <c r="A6" s="13">
        <v>22</v>
      </c>
      <c r="B6" s="14">
        <v>2481</v>
      </c>
      <c r="C6" s="14">
        <v>109563</v>
      </c>
      <c r="D6" s="19">
        <f t="shared" si="0"/>
        <v>44.16082224909311</v>
      </c>
      <c r="E6" s="14">
        <v>1872506</v>
      </c>
      <c r="F6" s="14">
        <v>21559</v>
      </c>
      <c r="G6" s="15">
        <v>16876</v>
      </c>
      <c r="H6" s="15">
        <v>1733</v>
      </c>
      <c r="I6" s="15">
        <v>7350</v>
      </c>
      <c r="J6" s="11">
        <f t="shared" si="1"/>
        <v>1920024</v>
      </c>
    </row>
    <row r="7" spans="1:10" s="12" customFormat="1" ht="19.5" customHeight="1">
      <c r="A7" s="13">
        <v>23</v>
      </c>
      <c r="B7" s="14">
        <v>2508</v>
      </c>
      <c r="C7" s="14">
        <v>110507</v>
      </c>
      <c r="D7" s="19">
        <f t="shared" si="0"/>
        <v>44.061802232854866</v>
      </c>
      <c r="E7" s="14">
        <v>2011621</v>
      </c>
      <c r="F7" s="14">
        <v>22815</v>
      </c>
      <c r="G7" s="15">
        <v>19061</v>
      </c>
      <c r="H7" s="15">
        <v>1346</v>
      </c>
      <c r="I7" s="15">
        <v>7550</v>
      </c>
      <c r="J7" s="11">
        <f t="shared" si="1"/>
        <v>2062393</v>
      </c>
    </row>
    <row r="8" spans="1:10" s="16" customFormat="1" ht="19.5" customHeight="1">
      <c r="A8" s="13">
        <v>24</v>
      </c>
      <c r="B8" s="14">
        <v>2532</v>
      </c>
      <c r="C8" s="14">
        <v>118584</v>
      </c>
      <c r="D8" s="19">
        <f t="shared" si="0"/>
        <v>46.834123222748815</v>
      </c>
      <c r="E8" s="14">
        <v>2099349</v>
      </c>
      <c r="F8" s="14">
        <v>22503</v>
      </c>
      <c r="G8" s="15">
        <v>18160</v>
      </c>
      <c r="H8" s="15">
        <v>912</v>
      </c>
      <c r="I8" s="15">
        <v>9150</v>
      </c>
      <c r="J8" s="11">
        <f t="shared" si="1"/>
        <v>2150074</v>
      </c>
    </row>
    <row r="9" spans="1:10" s="16" customFormat="1" ht="19.5" customHeight="1">
      <c r="A9" s="13">
        <v>25</v>
      </c>
      <c r="B9" s="14">
        <v>2571</v>
      </c>
      <c r="C9" s="14">
        <v>123217</v>
      </c>
      <c r="D9" s="19">
        <f t="shared" si="0"/>
        <v>47.925709840528974</v>
      </c>
      <c r="E9" s="14">
        <v>2110558</v>
      </c>
      <c r="F9" s="14">
        <v>20570</v>
      </c>
      <c r="G9" s="15">
        <v>16793</v>
      </c>
      <c r="H9" s="15">
        <v>1115</v>
      </c>
      <c r="I9" s="15">
        <v>8000</v>
      </c>
      <c r="J9" s="18">
        <f t="shared" si="1"/>
        <v>2157036</v>
      </c>
    </row>
    <row r="10" spans="1:10" s="16" customFormat="1" ht="19.5" customHeight="1">
      <c r="A10" s="13">
        <v>26</v>
      </c>
      <c r="B10" s="22">
        <v>2586</v>
      </c>
      <c r="C10" s="22">
        <v>135943</v>
      </c>
      <c r="D10" s="23">
        <f>C10/B10</f>
        <v>52.56883217324052</v>
      </c>
      <c r="E10" s="22">
        <v>2173513</v>
      </c>
      <c r="F10" s="22">
        <v>19227</v>
      </c>
      <c r="G10" s="24">
        <v>16921</v>
      </c>
      <c r="H10" s="24">
        <v>1040</v>
      </c>
      <c r="I10" s="24">
        <v>7350</v>
      </c>
      <c r="J10" s="25">
        <f>SUM(E10:I10)</f>
        <v>2218051</v>
      </c>
    </row>
    <row r="11" spans="1:10" s="16" customFormat="1" ht="19.5" customHeight="1">
      <c r="A11" s="13">
        <v>27</v>
      </c>
      <c r="B11" s="14">
        <v>2624</v>
      </c>
      <c r="C11" s="14">
        <v>138480</v>
      </c>
      <c r="D11" s="19">
        <f t="shared" si="0"/>
        <v>52.77439024390244</v>
      </c>
      <c r="E11" s="14">
        <v>2230864</v>
      </c>
      <c r="F11" s="14">
        <v>21415</v>
      </c>
      <c r="G11" s="15">
        <v>19840</v>
      </c>
      <c r="H11" s="15">
        <v>2165</v>
      </c>
      <c r="I11" s="15">
        <v>8650</v>
      </c>
      <c r="J11" s="25">
        <f t="shared" si="1"/>
        <v>2282934</v>
      </c>
    </row>
    <row r="12" spans="3:10" ht="19.5" customHeight="1">
      <c r="C12" s="17"/>
      <c r="D12" s="17"/>
      <c r="E12" s="17"/>
      <c r="F12" s="17"/>
      <c r="G12" s="17"/>
      <c r="H12" s="17"/>
      <c r="I12" s="32" t="s">
        <v>2</v>
      </c>
      <c r="J12" s="32"/>
    </row>
    <row r="13" s="2" customFormat="1" ht="19.5" customHeight="1">
      <c r="A13" s="31" t="s">
        <v>17</v>
      </c>
    </row>
    <row r="14" s="2" customFormat="1" ht="15" customHeight="1">
      <c r="A14" s="31" t="s">
        <v>19</v>
      </c>
    </row>
    <row r="17" ht="13.5">
      <c r="A17" s="3" t="s">
        <v>18</v>
      </c>
    </row>
  </sheetData>
  <sheetProtection/>
  <mergeCells count="6">
    <mergeCell ref="G1:J1"/>
    <mergeCell ref="A2:A3"/>
    <mergeCell ref="B2:B3"/>
    <mergeCell ref="C2:D2"/>
    <mergeCell ref="E2:J2"/>
    <mergeCell ref="I12:J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2017-01-20T05:20:21Z</cp:lastPrinted>
  <dcterms:created xsi:type="dcterms:W3CDTF">2008-04-25T02:11:27Z</dcterms:created>
  <dcterms:modified xsi:type="dcterms:W3CDTF">2017-02-21T11:17:09Z</dcterms:modified>
  <cp:category/>
  <cp:version/>
  <cp:contentType/>
  <cp:contentStatus/>
</cp:coreProperties>
</file>