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道路の概況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<sst xmlns="http://schemas.openxmlformats.org/spreadsheetml/2006/main" count="19" uniqueCount="18">
  <si>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９－１ 道路の概況</t>
  </si>
  <si>
    <t>種別</t>
  </si>
  <si>
    <t>延長（m）</t>
  </si>
  <si>
    <t>舗装道（m）</t>
  </si>
  <si>
    <t>砂利道（m）</t>
  </si>
  <si>
    <t>舗装率（％）</t>
  </si>
  <si>
    <t>総数</t>
  </si>
  <si>
    <t>高級舗装</t>
  </si>
  <si>
    <t>簡易舗装</t>
  </si>
  <si>
    <t>国道</t>
  </si>
  <si>
    <t>県道</t>
  </si>
  <si>
    <t>町道</t>
  </si>
  <si>
    <t>１級</t>
  </si>
  <si>
    <t>２級</t>
  </si>
  <si>
    <t>その他</t>
  </si>
  <si>
    <t>資料：国道事務所、千曲建設事務所、建設課</t>
  </si>
  <si>
    <t>平成23年４月１日現在</t>
  </si>
  <si>
    <t>-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</si>
</sst>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vertical="top"/>
    </xf>
    <xf numFmtId="0" fontId="0" fillId="0" borderId="0" xfId="0" applyNumberFormat="1" applyAlignment="1">
      <alignment vertical="top"/>
    </xf>
    <xf numFmtId="0" fontId="5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215" fontId="5" fillId="0" borderId="10" xfId="49" applyNumberFormat="1" applyFont="1" applyBorder="1" applyAlignment="1">
      <alignment horizontal="right"/>
    </xf>
    <xf numFmtId="236" fontId="5" fillId="0" borderId="10" xfId="49" applyNumberFormat="1" applyFont="1" applyBorder="1" applyAlignment="1">
      <alignment horizontal="right"/>
    </xf>
    <xf numFmtId="215" fontId="5" fillId="0" borderId="11" xfId="49" applyNumberFormat="1" applyFont="1" applyBorder="1" applyAlignment="1">
      <alignment horizontal="right"/>
    </xf>
    <xf numFmtId="0" fontId="4" fillId="0" borderId="10" xfId="0" applyNumberFormat="1" applyFont="1" applyBorder="1" applyAlignment="1">
      <alignment/>
    </xf>
    <xf numFmtId="215" fontId="4" fillId="0" borderId="10" xfId="49" applyNumberFormat="1" applyFont="1" applyBorder="1" applyAlignment="1">
      <alignment horizontal="right"/>
    </xf>
    <xf numFmtId="236" fontId="4" fillId="0" borderId="10" xfId="49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215" fontId="5" fillId="0" borderId="10" xfId="49" applyNumberFormat="1" applyFont="1" applyFill="1" applyBorder="1" applyAlignment="1">
      <alignment horizontal="right"/>
    </xf>
    <xf numFmtId="236" fontId="5" fillId="0" borderId="10" xfId="49" applyNumberFormat="1" applyFont="1" applyFill="1" applyBorder="1" applyAlignment="1">
      <alignment horizontal="right"/>
    </xf>
    <xf numFmtId="215" fontId="5" fillId="0" borderId="10" xfId="49" applyNumberFormat="1" applyFont="1" applyFill="1" applyBorder="1" applyAlignment="1" applyProtection="1">
      <alignment horizontal="right"/>
      <protection locked="0"/>
    </xf>
    <xf numFmtId="236" fontId="5" fillId="0" borderId="10" xfId="49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J9" sqref="J9"/>
    </sheetView>
  </sheetViews>
  <sheetFormatPr defaultColWidth="9.00390625" defaultRowHeight="13.5"/>
  <cols>
    <col min="1" max="7" width="10.625" style="5" customWidth="1"/>
    <col min="8" max="16384" width="9.00390625" style="5" customWidth="1"/>
  </cols>
  <sheetData>
    <row r="1" spans="1:7" s="3" customFormat="1" ht="21" customHeight="1">
      <c r="A1" s="1" t="s">
        <v>0</v>
      </c>
      <c r="B1" s="2"/>
      <c r="C1" s="2"/>
      <c r="D1" s="2"/>
      <c r="E1" s="2"/>
      <c r="F1" s="22" t="s">
        <v>16</v>
      </c>
      <c r="G1" s="22"/>
    </row>
    <row r="2" spans="1:7" ht="21" customHeight="1">
      <c r="A2" s="20" t="s">
        <v>1</v>
      </c>
      <c r="B2" s="20" t="s">
        <v>2</v>
      </c>
      <c r="C2" s="21" t="s">
        <v>3</v>
      </c>
      <c r="D2" s="21"/>
      <c r="E2" s="21"/>
      <c r="F2" s="20" t="s">
        <v>4</v>
      </c>
      <c r="G2" s="20" t="s">
        <v>5</v>
      </c>
    </row>
    <row r="3" spans="1:7" ht="21" customHeight="1">
      <c r="A3" s="20"/>
      <c r="B3" s="20"/>
      <c r="C3" s="4" t="s">
        <v>6</v>
      </c>
      <c r="D3" s="4" t="s">
        <v>7</v>
      </c>
      <c r="E3" s="4" t="s">
        <v>8</v>
      </c>
      <c r="F3" s="20"/>
      <c r="G3" s="20"/>
    </row>
    <row r="4" spans="1:7" s="14" customFormat="1" ht="21" customHeight="1">
      <c r="A4" s="11" t="s">
        <v>6</v>
      </c>
      <c r="B4" s="12">
        <f>C4+F4</f>
        <v>291692</v>
      </c>
      <c r="C4" s="12">
        <f>SUM(C6:C7,C10:C12)</f>
        <v>240797</v>
      </c>
      <c r="D4" s="12">
        <f>SUM(D6:D7,D10:D12)</f>
        <v>17084</v>
      </c>
      <c r="E4" s="12">
        <f>SUM(E6:E7,E10:E12)</f>
        <v>223713</v>
      </c>
      <c r="F4" s="12">
        <f>SUM(F6:F7,F10:F12)</f>
        <v>50895</v>
      </c>
      <c r="G4" s="13">
        <f>C4/B4*100</f>
        <v>82.55180121498017</v>
      </c>
    </row>
    <row r="5" spans="1:7" ht="21" customHeight="1">
      <c r="A5" s="6"/>
      <c r="B5" s="8"/>
      <c r="C5" s="8"/>
      <c r="D5" s="8"/>
      <c r="E5" s="8"/>
      <c r="F5" s="8"/>
      <c r="G5" s="9"/>
    </row>
    <row r="6" spans="1:7" ht="21" customHeight="1">
      <c r="A6" s="6" t="s">
        <v>9</v>
      </c>
      <c r="B6" s="8">
        <v>7367</v>
      </c>
      <c r="C6" s="8">
        <v>7367</v>
      </c>
      <c r="D6" s="8">
        <v>7367</v>
      </c>
      <c r="E6" s="8">
        <v>0</v>
      </c>
      <c r="F6" s="8">
        <v>0</v>
      </c>
      <c r="G6" s="9">
        <v>100</v>
      </c>
    </row>
    <row r="7" spans="1:7" ht="21" customHeight="1">
      <c r="A7" s="6" t="s">
        <v>10</v>
      </c>
      <c r="B7" s="15">
        <v>21034</v>
      </c>
      <c r="C7" s="15">
        <v>21034</v>
      </c>
      <c r="D7" s="15">
        <v>9717</v>
      </c>
      <c r="E7" s="15">
        <v>11317</v>
      </c>
      <c r="F7" s="15" t="s">
        <v>17</v>
      </c>
      <c r="G7" s="16">
        <v>100</v>
      </c>
    </row>
    <row r="8" spans="1:7" ht="21" customHeight="1">
      <c r="A8" s="7"/>
      <c r="B8" s="8"/>
      <c r="C8" s="10"/>
      <c r="D8" s="10"/>
      <c r="E8" s="10"/>
      <c r="F8" s="10"/>
      <c r="G8" s="9"/>
    </row>
    <row r="9" spans="1:7" ht="21" customHeight="1">
      <c r="A9" s="6" t="s">
        <v>11</v>
      </c>
      <c r="B9" s="17">
        <f>C9+F9</f>
        <v>263291</v>
      </c>
      <c r="C9" s="17">
        <f>SUM(C10:C12)</f>
        <v>212396</v>
      </c>
      <c r="D9" s="17">
        <f>SUM(D10:D12)</f>
        <v>0</v>
      </c>
      <c r="E9" s="17">
        <f>SUM(E10:E12)</f>
        <v>212396</v>
      </c>
      <c r="F9" s="17">
        <f>SUM(F10:F12)</f>
        <v>50895</v>
      </c>
      <c r="G9" s="18">
        <f>C9/B9*100</f>
        <v>80.66967727723318</v>
      </c>
    </row>
    <row r="10" spans="1:7" ht="21" customHeight="1">
      <c r="A10" s="6" t="s">
        <v>12</v>
      </c>
      <c r="B10" s="17">
        <f>C10+F10</f>
        <v>18909</v>
      </c>
      <c r="C10" s="17">
        <v>18909</v>
      </c>
      <c r="D10" s="17">
        <v>0</v>
      </c>
      <c r="E10" s="17">
        <v>18909</v>
      </c>
      <c r="F10" s="17">
        <v>0</v>
      </c>
      <c r="G10" s="18">
        <f>C10/B10*100</f>
        <v>100</v>
      </c>
    </row>
    <row r="11" spans="1:7" ht="21" customHeight="1">
      <c r="A11" s="6" t="s">
        <v>13</v>
      </c>
      <c r="B11" s="17">
        <f>C11+F11</f>
        <v>26898</v>
      </c>
      <c r="C11" s="17">
        <v>26005</v>
      </c>
      <c r="D11" s="17">
        <v>0</v>
      </c>
      <c r="E11" s="17">
        <v>26005</v>
      </c>
      <c r="F11" s="17">
        <v>893</v>
      </c>
      <c r="G11" s="18">
        <f>C11/B11*100</f>
        <v>96.68005056138003</v>
      </c>
    </row>
    <row r="12" spans="1:7" ht="21" customHeight="1">
      <c r="A12" s="6" t="s">
        <v>14</v>
      </c>
      <c r="B12" s="17">
        <f>C12+F12</f>
        <v>217484</v>
      </c>
      <c r="C12" s="17">
        <v>167482</v>
      </c>
      <c r="D12" s="17">
        <v>0</v>
      </c>
      <c r="E12" s="17">
        <v>167482</v>
      </c>
      <c r="F12" s="17">
        <v>50002</v>
      </c>
      <c r="G12" s="18">
        <f>C12/B12*100</f>
        <v>77.00888341211308</v>
      </c>
    </row>
    <row r="13" spans="4:7" ht="21" customHeight="1">
      <c r="D13" s="19" t="s">
        <v>15</v>
      </c>
      <c r="E13" s="19"/>
      <c r="F13" s="19"/>
      <c r="G13" s="19"/>
    </row>
    <row r="16" ht="15.75" customHeight="1"/>
    <row r="17" ht="15.75" customHeight="1"/>
    <row r="18" ht="15.75" customHeight="1"/>
    <row r="19" ht="15.75" customHeight="1"/>
    <row r="20" ht="23.2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7">
    <mergeCell ref="D13:G13"/>
    <mergeCell ref="A2:A3"/>
    <mergeCell ref="C2:E2"/>
    <mergeCell ref="F1:G1"/>
    <mergeCell ref="F2:F3"/>
    <mergeCell ref="G2:G3"/>
    <mergeCell ref="B2:B3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2010-09-27T00:38:23Z</cp:lastPrinted>
  <dcterms:created xsi:type="dcterms:W3CDTF">2008-04-25T02:26:51Z</dcterms:created>
  <dcterms:modified xsi:type="dcterms:W3CDTF">2012-03-28T06:39:58Z</dcterms:modified>
  <cp:category/>
  <cp:version/>
  <cp:contentType/>
  <cp:contentStatus/>
</cp:coreProperties>
</file>