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1 産業大分類別就業人口の推移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<sst xmlns="http://schemas.openxmlformats.org/spreadsheetml/2006/main" count="77" uniqueCount="41">
  <si>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２－２１　産業大分類別就業人口の推移</t>
  </si>
  <si>
    <t>各年１０月１日現在</t>
  </si>
  <si>
    <t>産業別大分類</t>
  </si>
  <si>
    <t>平成２年</t>
  </si>
  <si>
    <t>平成７年</t>
  </si>
  <si>
    <t>平成１２年</t>
  </si>
  <si>
    <t>総数</t>
  </si>
  <si>
    <t>男</t>
  </si>
  <si>
    <t>女</t>
  </si>
  <si>
    <t>総　　数　　（１）</t>
  </si>
  <si>
    <t>第一次産業</t>
  </si>
  <si>
    <t>Ａ農業</t>
  </si>
  <si>
    <t>Ｂ林業</t>
  </si>
  <si>
    <t>-</t>
  </si>
  <si>
    <t>Ｃ漁業</t>
  </si>
  <si>
    <t>第二次産業</t>
  </si>
  <si>
    <t>Ｄ鉱業</t>
  </si>
  <si>
    <t>Ｅ建設業</t>
  </si>
  <si>
    <t>Ｆ製造業</t>
  </si>
  <si>
    <t>第三次産業</t>
  </si>
  <si>
    <t>Ｇ電気・ガス・熱供給・水道業</t>
  </si>
  <si>
    <t>Ｈ運輸・情報通信業</t>
  </si>
  <si>
    <t>Ｉ卸売・小売業・飲食店</t>
  </si>
  <si>
    <t>Ｊ金融・保険業</t>
  </si>
  <si>
    <t>Ｋ不動産業</t>
  </si>
  <si>
    <t>Ｌサービス業</t>
  </si>
  <si>
    <t>Ｍ公務(他に分類されないもの）</t>
  </si>
  <si>
    <t>（１）に「分類不能の産業」を含む。</t>
  </si>
  <si>
    <t>平成１７年</t>
  </si>
  <si>
    <t>Ｈ情報通信業</t>
  </si>
  <si>
    <t>Ｉ運輸業</t>
  </si>
  <si>
    <t>Ｊ卸売・小売業</t>
  </si>
  <si>
    <t>Ｋ金融・保険業</t>
  </si>
  <si>
    <t>Ｌ不動産業</t>
  </si>
  <si>
    <t>Ｍ飲食店・宿泊業</t>
  </si>
  <si>
    <t>Ｎ医療・福祉</t>
  </si>
  <si>
    <t>Ｏ教育，学習支援業</t>
  </si>
  <si>
    <t>Ｐ複合サービス事業</t>
  </si>
  <si>
    <t>Ｑサービス業（他に分類されないもの）</t>
  </si>
  <si>
    <t>Ｒ公務（他に分類されないもの）</t>
  </si>
  <si>
    <t>資料：国勢調査結果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</si>
</sst>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215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15" fontId="0" fillId="0" borderId="10" xfId="0" applyNumberFormat="1" applyBorder="1" applyAlignment="1">
      <alignment/>
    </xf>
    <xf numFmtId="215" fontId="0" fillId="0" borderId="10" xfId="0" applyNumberFormat="1" applyFont="1" applyBorder="1" applyAlignment="1">
      <alignment horizontal="right"/>
    </xf>
    <xf numFmtId="215" fontId="0" fillId="0" borderId="10" xfId="0" applyNumberFormat="1" applyFont="1" applyBorder="1" applyAlignment="1">
      <alignment/>
    </xf>
    <xf numFmtId="215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26.00390625" style="0" customWidth="1"/>
    <col min="2" max="13" width="8.625" style="0" customWidth="1"/>
  </cols>
  <sheetData>
    <row r="1" spans="1:9" ht="19.5" customHeight="1">
      <c r="A1" s="1" t="s">
        <v>0</v>
      </c>
      <c r="I1" t="s">
        <v>1</v>
      </c>
    </row>
    <row r="2" spans="1:10" ht="13.5">
      <c r="A2" s="14" t="s">
        <v>2</v>
      </c>
      <c r="B2" s="13" t="s">
        <v>3</v>
      </c>
      <c r="C2" s="13"/>
      <c r="D2" s="13"/>
      <c r="E2" s="13" t="s">
        <v>4</v>
      </c>
      <c r="F2" s="13"/>
      <c r="G2" s="13"/>
      <c r="H2" s="13" t="s">
        <v>5</v>
      </c>
      <c r="I2" s="13"/>
      <c r="J2" s="13"/>
    </row>
    <row r="3" spans="1:10" ht="13.5">
      <c r="A3" s="14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</row>
    <row r="4" spans="1:10" ht="13.5">
      <c r="A4" s="3" t="s">
        <v>9</v>
      </c>
      <c r="B4" s="4">
        <f>C4+D4</f>
        <v>9201</v>
      </c>
      <c r="C4" s="4">
        <v>5303</v>
      </c>
      <c r="D4" s="4">
        <v>3898</v>
      </c>
      <c r="E4" s="4">
        <f>F4+G4</f>
        <v>9581</v>
      </c>
      <c r="F4" s="4">
        <v>5625</v>
      </c>
      <c r="G4" s="4">
        <v>3956</v>
      </c>
      <c r="H4" s="4">
        <f>I4+J4</f>
        <v>9322</v>
      </c>
      <c r="I4" s="4">
        <v>5456</v>
      </c>
      <c r="J4" s="4">
        <v>3866</v>
      </c>
    </row>
    <row r="5" spans="1:10" ht="13.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3" t="s">
        <v>10</v>
      </c>
      <c r="B7" s="4">
        <f>C7+D7</f>
        <v>1117</v>
      </c>
      <c r="C7" s="4">
        <f>SUM(C8:C10)</f>
        <v>580</v>
      </c>
      <c r="D7" s="4">
        <f>SUM(D8:D10)</f>
        <v>537</v>
      </c>
      <c r="E7" s="4">
        <f>F7+G7</f>
        <v>1201</v>
      </c>
      <c r="F7" s="4">
        <f>SUM(F8:F10)</f>
        <v>652</v>
      </c>
      <c r="G7" s="4">
        <f>SUM(G8:G10)</f>
        <v>549</v>
      </c>
      <c r="H7" s="4">
        <f>I7+J7</f>
        <v>978</v>
      </c>
      <c r="I7" s="4">
        <f>SUM(I8:I10)</f>
        <v>532</v>
      </c>
      <c r="J7" s="4">
        <f>SUM(J8:J10)</f>
        <v>446</v>
      </c>
    </row>
    <row r="8" spans="1:10" ht="13.5">
      <c r="A8" s="2" t="s">
        <v>11</v>
      </c>
      <c r="B8" s="6">
        <f>C8+D8</f>
        <v>1113</v>
      </c>
      <c r="C8" s="7">
        <v>576</v>
      </c>
      <c r="D8" s="8">
        <v>537</v>
      </c>
      <c r="E8" s="6">
        <f>F8+G8</f>
        <v>1200</v>
      </c>
      <c r="F8" s="7">
        <v>651</v>
      </c>
      <c r="G8" s="8">
        <v>549</v>
      </c>
      <c r="H8" s="6">
        <f>I8+J8</f>
        <v>976</v>
      </c>
      <c r="I8" s="7">
        <v>530</v>
      </c>
      <c r="J8" s="8">
        <v>446</v>
      </c>
    </row>
    <row r="9" spans="1:10" ht="13.5">
      <c r="A9" s="2" t="s">
        <v>12</v>
      </c>
      <c r="B9" s="6">
        <f>SUM(C9:D9)</f>
        <v>3</v>
      </c>
      <c r="C9" s="8">
        <v>3</v>
      </c>
      <c r="D9" s="7" t="s">
        <v>13</v>
      </c>
      <c r="E9" s="6">
        <f>SUM(F9:G9)</f>
        <v>1</v>
      </c>
      <c r="F9" s="8">
        <v>1</v>
      </c>
      <c r="G9" s="7" t="s">
        <v>13</v>
      </c>
      <c r="H9" s="6">
        <f>SUM(I9:J9)</f>
        <v>2</v>
      </c>
      <c r="I9" s="8">
        <v>2</v>
      </c>
      <c r="J9" s="7" t="s">
        <v>13</v>
      </c>
    </row>
    <row r="10" spans="1:10" ht="13.5">
      <c r="A10" s="2" t="s">
        <v>14</v>
      </c>
      <c r="B10" s="6">
        <f>SUM(C10:D10)</f>
        <v>1</v>
      </c>
      <c r="C10" s="8">
        <v>1</v>
      </c>
      <c r="D10" s="7" t="s">
        <v>13</v>
      </c>
      <c r="E10" s="9" t="s">
        <v>13</v>
      </c>
      <c r="F10" s="7" t="s">
        <v>13</v>
      </c>
      <c r="G10" s="7" t="s">
        <v>13</v>
      </c>
      <c r="H10" s="9" t="s">
        <v>13</v>
      </c>
      <c r="I10" s="7" t="s">
        <v>13</v>
      </c>
      <c r="J10" s="7" t="s">
        <v>13</v>
      </c>
    </row>
    <row r="11" spans="1:10" ht="13.5">
      <c r="A11" s="2"/>
      <c r="B11" s="6"/>
      <c r="C11" s="8"/>
      <c r="D11" s="8"/>
      <c r="E11" s="6"/>
      <c r="F11" s="8"/>
      <c r="G11" s="8"/>
      <c r="H11" s="6"/>
      <c r="I11" s="8"/>
      <c r="J11" s="8"/>
    </row>
    <row r="12" spans="1:10" ht="13.5">
      <c r="A12" s="3" t="s">
        <v>15</v>
      </c>
      <c r="B12" s="4">
        <f>C12+D12</f>
        <v>5090</v>
      </c>
      <c r="C12" s="4">
        <f>SUM(C13:C15)</f>
        <v>3097</v>
      </c>
      <c r="D12" s="4">
        <f>SUM(D13:D15)</f>
        <v>1993</v>
      </c>
      <c r="E12" s="4">
        <f>F12+G12</f>
        <v>5001</v>
      </c>
      <c r="F12" s="4">
        <f>SUM(F13:F15)</f>
        <v>3233</v>
      </c>
      <c r="G12" s="4">
        <f>SUM(G13:G15)</f>
        <v>1768</v>
      </c>
      <c r="H12" s="4">
        <f>I12+J12</f>
        <v>4793</v>
      </c>
      <c r="I12" s="4">
        <f>SUM(I13:I15)</f>
        <v>3184</v>
      </c>
      <c r="J12" s="4">
        <f>SUM(J13:J15)</f>
        <v>1609</v>
      </c>
    </row>
    <row r="13" spans="1:10" ht="13.5">
      <c r="A13" s="2" t="s">
        <v>16</v>
      </c>
      <c r="B13" s="6">
        <f>C13+D13</f>
        <v>10</v>
      </c>
      <c r="C13" s="7">
        <v>9</v>
      </c>
      <c r="D13" s="8">
        <v>1</v>
      </c>
      <c r="E13" s="6">
        <f>F13+G13</f>
        <v>18</v>
      </c>
      <c r="F13" s="7">
        <v>16</v>
      </c>
      <c r="G13" s="8">
        <v>2</v>
      </c>
      <c r="H13" s="6">
        <f>I13+J13</f>
        <v>13</v>
      </c>
      <c r="I13" s="7">
        <v>11</v>
      </c>
      <c r="J13" s="8">
        <v>2</v>
      </c>
    </row>
    <row r="14" spans="1:10" ht="13.5">
      <c r="A14" s="2" t="s">
        <v>17</v>
      </c>
      <c r="B14" s="6">
        <f>C14+D14</f>
        <v>608</v>
      </c>
      <c r="C14" s="8">
        <v>514</v>
      </c>
      <c r="D14" s="8">
        <v>94</v>
      </c>
      <c r="E14" s="6">
        <f>F14+G14</f>
        <v>944</v>
      </c>
      <c r="F14" s="8">
        <v>778</v>
      </c>
      <c r="G14" s="8">
        <v>166</v>
      </c>
      <c r="H14" s="6">
        <f>I14+J14</f>
        <v>798</v>
      </c>
      <c r="I14" s="8">
        <v>661</v>
      </c>
      <c r="J14" s="8">
        <v>137</v>
      </c>
    </row>
    <row r="15" spans="1:10" ht="13.5">
      <c r="A15" s="2" t="s">
        <v>18</v>
      </c>
      <c r="B15" s="6">
        <f>C15+D15</f>
        <v>4472</v>
      </c>
      <c r="C15" s="8">
        <v>2574</v>
      </c>
      <c r="D15" s="8">
        <v>1898</v>
      </c>
      <c r="E15" s="6">
        <f>F15+G15</f>
        <v>4039</v>
      </c>
      <c r="F15" s="8">
        <v>2439</v>
      </c>
      <c r="G15" s="8">
        <v>1600</v>
      </c>
      <c r="H15" s="6">
        <f>I15+J15</f>
        <v>3982</v>
      </c>
      <c r="I15" s="8">
        <v>2512</v>
      </c>
      <c r="J15" s="8">
        <v>1470</v>
      </c>
    </row>
    <row r="16" spans="1:10" ht="13.5">
      <c r="A16" s="2"/>
      <c r="B16" s="6"/>
      <c r="C16" s="8"/>
      <c r="D16" s="8"/>
      <c r="E16" s="6"/>
      <c r="F16" s="8"/>
      <c r="G16" s="8"/>
      <c r="H16" s="6"/>
      <c r="I16" s="8"/>
      <c r="J16" s="8"/>
    </row>
    <row r="17" spans="1:10" ht="13.5">
      <c r="A17" s="3" t="s">
        <v>19</v>
      </c>
      <c r="B17" s="4">
        <f aca="true" t="shared" si="0" ref="B17:B24">C17+D17</f>
        <v>2993</v>
      </c>
      <c r="C17" s="4">
        <f>SUM(C18:C24)</f>
        <v>1626</v>
      </c>
      <c r="D17" s="4">
        <f>SUM(D18:D24)</f>
        <v>1367</v>
      </c>
      <c r="E17" s="4">
        <f aca="true" t="shared" si="1" ref="E17:E24">F17+G17</f>
        <v>3374</v>
      </c>
      <c r="F17" s="4">
        <f>SUM(F18:F24)</f>
        <v>1737</v>
      </c>
      <c r="G17" s="4">
        <f>SUM(G18:G24)</f>
        <v>1637</v>
      </c>
      <c r="H17" s="4">
        <f aca="true" t="shared" si="2" ref="H17:H24">I17+J17</f>
        <v>3541</v>
      </c>
      <c r="I17" s="4">
        <f>SUM(I18:I24)</f>
        <v>1737</v>
      </c>
      <c r="J17" s="4">
        <f>SUM(J18:J24)</f>
        <v>1804</v>
      </c>
    </row>
    <row r="18" spans="1:10" ht="13.5">
      <c r="A18" s="2" t="s">
        <v>20</v>
      </c>
      <c r="B18" s="6">
        <f t="shared" si="0"/>
        <v>19</v>
      </c>
      <c r="C18" s="8">
        <v>16</v>
      </c>
      <c r="D18" s="8">
        <v>3</v>
      </c>
      <c r="E18" s="6">
        <f t="shared" si="1"/>
        <v>15</v>
      </c>
      <c r="F18" s="8">
        <v>12</v>
      </c>
      <c r="G18" s="8">
        <v>3</v>
      </c>
      <c r="H18" s="6">
        <f t="shared" si="2"/>
        <v>12</v>
      </c>
      <c r="I18" s="8">
        <v>10</v>
      </c>
      <c r="J18" s="8">
        <v>2</v>
      </c>
    </row>
    <row r="19" spans="1:10" ht="13.5">
      <c r="A19" s="2" t="s">
        <v>21</v>
      </c>
      <c r="B19" s="6">
        <f t="shared" si="0"/>
        <v>312</v>
      </c>
      <c r="C19" s="8">
        <v>267</v>
      </c>
      <c r="D19" s="8">
        <v>45</v>
      </c>
      <c r="E19" s="6">
        <f t="shared" si="1"/>
        <v>290</v>
      </c>
      <c r="F19" s="8">
        <v>253</v>
      </c>
      <c r="G19" s="8">
        <v>37</v>
      </c>
      <c r="H19" s="6">
        <f t="shared" si="2"/>
        <v>298</v>
      </c>
      <c r="I19" s="8">
        <v>256</v>
      </c>
      <c r="J19" s="8">
        <v>42</v>
      </c>
    </row>
    <row r="20" spans="1:10" ht="13.5">
      <c r="A20" s="2" t="s">
        <v>22</v>
      </c>
      <c r="B20" s="6">
        <f t="shared" si="0"/>
        <v>1111</v>
      </c>
      <c r="C20" s="8">
        <v>557</v>
      </c>
      <c r="D20" s="8">
        <v>554</v>
      </c>
      <c r="E20" s="6">
        <f t="shared" si="1"/>
        <v>1187</v>
      </c>
      <c r="F20" s="8">
        <v>592</v>
      </c>
      <c r="G20" s="8">
        <v>595</v>
      </c>
      <c r="H20" s="6">
        <f t="shared" si="2"/>
        <v>1277</v>
      </c>
      <c r="I20" s="8">
        <v>614</v>
      </c>
      <c r="J20" s="8">
        <v>663</v>
      </c>
    </row>
    <row r="21" spans="1:10" ht="13.5">
      <c r="A21" s="2" t="s">
        <v>23</v>
      </c>
      <c r="B21" s="6">
        <f t="shared" si="0"/>
        <v>143</v>
      </c>
      <c r="C21" s="8">
        <v>49</v>
      </c>
      <c r="D21" s="8">
        <v>94</v>
      </c>
      <c r="E21" s="6">
        <f t="shared" si="1"/>
        <v>132</v>
      </c>
      <c r="F21" s="8">
        <v>40</v>
      </c>
      <c r="G21" s="8">
        <v>92</v>
      </c>
      <c r="H21" s="6">
        <f t="shared" si="2"/>
        <v>137</v>
      </c>
      <c r="I21" s="8">
        <v>40</v>
      </c>
      <c r="J21" s="8">
        <v>97</v>
      </c>
    </row>
    <row r="22" spans="1:10" ht="13.5">
      <c r="A22" s="2" t="s">
        <v>24</v>
      </c>
      <c r="B22" s="6">
        <f t="shared" si="0"/>
        <v>21</v>
      </c>
      <c r="C22" s="7">
        <v>14</v>
      </c>
      <c r="D22" s="8">
        <v>7</v>
      </c>
      <c r="E22" s="6">
        <f t="shared" si="1"/>
        <v>19</v>
      </c>
      <c r="F22" s="7">
        <v>12</v>
      </c>
      <c r="G22" s="8">
        <v>7</v>
      </c>
      <c r="H22" s="6">
        <f t="shared" si="2"/>
        <v>19</v>
      </c>
      <c r="I22" s="7">
        <v>14</v>
      </c>
      <c r="J22" s="8">
        <v>5</v>
      </c>
    </row>
    <row r="23" spans="1:10" ht="13.5">
      <c r="A23" s="2" t="s">
        <v>25</v>
      </c>
      <c r="B23" s="6">
        <f t="shared" si="0"/>
        <v>1182</v>
      </c>
      <c r="C23" s="6">
        <v>572</v>
      </c>
      <c r="D23" s="6">
        <v>610</v>
      </c>
      <c r="E23" s="6">
        <f t="shared" si="1"/>
        <v>1527</v>
      </c>
      <c r="F23" s="6">
        <v>683</v>
      </c>
      <c r="G23" s="6">
        <v>844</v>
      </c>
      <c r="H23" s="6">
        <f t="shared" si="2"/>
        <v>1596</v>
      </c>
      <c r="I23" s="6">
        <v>651</v>
      </c>
      <c r="J23" s="6">
        <v>945</v>
      </c>
    </row>
    <row r="24" spans="1:10" ht="13.5">
      <c r="A24" s="2" t="s">
        <v>26</v>
      </c>
      <c r="B24" s="6">
        <f t="shared" si="0"/>
        <v>205</v>
      </c>
      <c r="C24" s="6">
        <v>151</v>
      </c>
      <c r="D24" s="9">
        <v>54</v>
      </c>
      <c r="E24" s="6">
        <f t="shared" si="1"/>
        <v>204</v>
      </c>
      <c r="F24" s="6">
        <v>145</v>
      </c>
      <c r="G24" s="9">
        <v>59</v>
      </c>
      <c r="H24" s="6">
        <f t="shared" si="2"/>
        <v>202</v>
      </c>
      <c r="I24" s="6">
        <v>152</v>
      </c>
      <c r="J24" s="9">
        <v>50</v>
      </c>
    </row>
    <row r="25" ht="13.5">
      <c r="A25" t="s">
        <v>27</v>
      </c>
    </row>
    <row r="27" spans="1:4" ht="13.5">
      <c r="A27" s="14" t="s">
        <v>2</v>
      </c>
      <c r="B27" s="13" t="s">
        <v>28</v>
      </c>
      <c r="C27" s="13"/>
      <c r="D27" s="13"/>
    </row>
    <row r="28" spans="1:4" ht="13.5">
      <c r="A28" s="14"/>
      <c r="B28" s="2" t="s">
        <v>6</v>
      </c>
      <c r="C28" s="2" t="s">
        <v>7</v>
      </c>
      <c r="D28" s="2" t="s">
        <v>8</v>
      </c>
    </row>
    <row r="29" spans="1:4" ht="13.5">
      <c r="A29" s="3" t="s">
        <v>9</v>
      </c>
      <c r="B29" s="4">
        <f>+C29+D29</f>
        <v>8603</v>
      </c>
      <c r="C29" s="4">
        <v>4989</v>
      </c>
      <c r="D29" s="4">
        <v>3614</v>
      </c>
    </row>
    <row r="30" spans="1:4" ht="13.5">
      <c r="A30" s="5"/>
      <c r="B30" s="6"/>
      <c r="C30" s="6"/>
      <c r="D30" s="6"/>
    </row>
    <row r="31" spans="1:4" ht="13.5">
      <c r="A31" s="5"/>
      <c r="B31" s="6"/>
      <c r="C31" s="6"/>
      <c r="D31" s="6"/>
    </row>
    <row r="32" spans="1:4" ht="13.5">
      <c r="A32" s="3" t="s">
        <v>10</v>
      </c>
      <c r="B32" s="4">
        <f>C32+D32</f>
        <v>856</v>
      </c>
      <c r="C32" s="4">
        <f>SUM(C33:C35)</f>
        <v>492</v>
      </c>
      <c r="D32" s="4">
        <f>SUM(D33:D35)</f>
        <v>364</v>
      </c>
    </row>
    <row r="33" spans="1:4" ht="13.5">
      <c r="A33" s="2" t="s">
        <v>11</v>
      </c>
      <c r="B33" s="6">
        <f>C33+D33</f>
        <v>855</v>
      </c>
      <c r="C33" s="7">
        <v>491</v>
      </c>
      <c r="D33" s="8">
        <v>364</v>
      </c>
    </row>
    <row r="34" spans="1:4" ht="13.5">
      <c r="A34" s="2" t="s">
        <v>12</v>
      </c>
      <c r="B34" s="6">
        <f>SUM(C34:D34)</f>
        <v>1</v>
      </c>
      <c r="C34" s="8">
        <v>1</v>
      </c>
      <c r="D34" s="7" t="s">
        <v>13</v>
      </c>
    </row>
    <row r="35" spans="1:4" ht="13.5">
      <c r="A35" s="2" t="s">
        <v>14</v>
      </c>
      <c r="B35" s="9" t="s">
        <v>13</v>
      </c>
      <c r="C35" s="7" t="s">
        <v>13</v>
      </c>
      <c r="D35" s="7" t="s">
        <v>13</v>
      </c>
    </row>
    <row r="36" spans="1:4" ht="13.5">
      <c r="A36" s="2"/>
      <c r="B36" s="6"/>
      <c r="C36" s="8"/>
      <c r="D36" s="8"/>
    </row>
    <row r="37" spans="1:4" ht="13.5">
      <c r="A37" s="3" t="s">
        <v>15</v>
      </c>
      <c r="B37" s="4">
        <f>C37+D37</f>
        <v>3962</v>
      </c>
      <c r="C37" s="4">
        <f>SUM(C38:C40)</f>
        <v>2663</v>
      </c>
      <c r="D37" s="4">
        <f>SUM(D38:D40)</f>
        <v>1299</v>
      </c>
    </row>
    <row r="38" spans="1:4" ht="13.5">
      <c r="A38" s="2" t="s">
        <v>16</v>
      </c>
      <c r="B38" s="6">
        <v>3</v>
      </c>
      <c r="C38" s="7">
        <v>3</v>
      </c>
      <c r="D38" s="7" t="s">
        <v>13</v>
      </c>
    </row>
    <row r="39" spans="1:4" ht="13.5">
      <c r="A39" s="2" t="s">
        <v>17</v>
      </c>
      <c r="B39" s="6">
        <f>C39+D39</f>
        <v>588</v>
      </c>
      <c r="C39" s="8">
        <v>492</v>
      </c>
      <c r="D39" s="8">
        <v>96</v>
      </c>
    </row>
    <row r="40" spans="1:4" ht="13.5">
      <c r="A40" s="2" t="s">
        <v>18</v>
      </c>
      <c r="B40" s="6">
        <f>C40+D40</f>
        <v>3371</v>
      </c>
      <c r="C40" s="8">
        <v>2168</v>
      </c>
      <c r="D40" s="8">
        <v>1203</v>
      </c>
    </row>
    <row r="41" spans="1:4" ht="13.5">
      <c r="A41" s="2"/>
      <c r="B41" s="6"/>
      <c r="C41" s="8"/>
      <c r="D41" s="8"/>
    </row>
    <row r="42" spans="1:4" ht="13.5">
      <c r="A42" s="3" t="s">
        <v>19</v>
      </c>
      <c r="B42" s="4">
        <f aca="true" t="shared" si="3" ref="B42:B54">C42+D42</f>
        <v>3751</v>
      </c>
      <c r="C42" s="4">
        <f>SUM(C43:C54)</f>
        <v>1806</v>
      </c>
      <c r="D42" s="4">
        <f>SUM(D43:D54)</f>
        <v>1945</v>
      </c>
    </row>
    <row r="43" spans="1:4" ht="13.5">
      <c r="A43" s="2" t="s">
        <v>20</v>
      </c>
      <c r="B43" s="6">
        <f t="shared" si="3"/>
        <v>13</v>
      </c>
      <c r="C43" s="8">
        <v>8</v>
      </c>
      <c r="D43" s="8">
        <v>5</v>
      </c>
    </row>
    <row r="44" spans="1:4" ht="13.5">
      <c r="A44" s="2" t="s">
        <v>29</v>
      </c>
      <c r="B44" s="6">
        <f t="shared" si="3"/>
        <v>83</v>
      </c>
      <c r="C44" s="8">
        <v>60</v>
      </c>
      <c r="D44" s="8">
        <v>23</v>
      </c>
    </row>
    <row r="45" spans="1:4" ht="13.5">
      <c r="A45" s="2" t="s">
        <v>30</v>
      </c>
      <c r="B45" s="6">
        <f t="shared" si="3"/>
        <v>228</v>
      </c>
      <c r="C45" s="8">
        <v>204</v>
      </c>
      <c r="D45" s="8">
        <v>24</v>
      </c>
    </row>
    <row r="46" spans="1:4" ht="13.5">
      <c r="A46" s="2" t="s">
        <v>31</v>
      </c>
      <c r="B46" s="6">
        <f t="shared" si="3"/>
        <v>1072</v>
      </c>
      <c r="C46" s="8">
        <v>507</v>
      </c>
      <c r="D46" s="8">
        <v>565</v>
      </c>
    </row>
    <row r="47" spans="1:4" ht="13.5">
      <c r="A47" s="2" t="s">
        <v>32</v>
      </c>
      <c r="B47" s="6">
        <f t="shared" si="3"/>
        <v>108</v>
      </c>
      <c r="C47" s="8">
        <v>45</v>
      </c>
      <c r="D47" s="8">
        <v>63</v>
      </c>
    </row>
    <row r="48" spans="1:4" ht="13.5">
      <c r="A48" s="2" t="s">
        <v>33</v>
      </c>
      <c r="B48" s="6">
        <f t="shared" si="3"/>
        <v>25</v>
      </c>
      <c r="C48" s="7">
        <v>19</v>
      </c>
      <c r="D48" s="8">
        <v>6</v>
      </c>
    </row>
    <row r="49" spans="1:4" ht="13.5">
      <c r="A49" s="2" t="s">
        <v>34</v>
      </c>
      <c r="B49" s="6">
        <f t="shared" si="3"/>
        <v>254</v>
      </c>
      <c r="C49" s="6">
        <v>91</v>
      </c>
      <c r="D49" s="6">
        <v>163</v>
      </c>
    </row>
    <row r="50" spans="1:4" ht="13.5">
      <c r="A50" s="2" t="s">
        <v>35</v>
      </c>
      <c r="B50" s="6">
        <f t="shared" si="3"/>
        <v>582</v>
      </c>
      <c r="C50" s="6">
        <v>93</v>
      </c>
      <c r="D50" s="9">
        <v>489</v>
      </c>
    </row>
    <row r="51" spans="1:4" ht="13.5">
      <c r="A51" s="2" t="s">
        <v>36</v>
      </c>
      <c r="B51" s="6">
        <f t="shared" si="3"/>
        <v>239</v>
      </c>
      <c r="C51" s="6">
        <v>109</v>
      </c>
      <c r="D51" s="9">
        <v>130</v>
      </c>
    </row>
    <row r="52" spans="1:4" ht="13.5">
      <c r="A52" s="2" t="s">
        <v>37</v>
      </c>
      <c r="B52" s="6">
        <f t="shared" si="3"/>
        <v>114</v>
      </c>
      <c r="C52" s="6">
        <v>75</v>
      </c>
      <c r="D52" s="9">
        <v>39</v>
      </c>
    </row>
    <row r="53" spans="1:4" ht="13.5">
      <c r="A53" s="10" t="s">
        <v>38</v>
      </c>
      <c r="B53" s="6">
        <f t="shared" si="3"/>
        <v>869</v>
      </c>
      <c r="C53" s="6">
        <v>466</v>
      </c>
      <c r="D53" s="9">
        <v>403</v>
      </c>
    </row>
    <row r="54" spans="1:4" ht="13.5">
      <c r="A54" s="11" t="s">
        <v>39</v>
      </c>
      <c r="B54" s="6">
        <f t="shared" si="3"/>
        <v>164</v>
      </c>
      <c r="C54" s="6">
        <v>129</v>
      </c>
      <c r="D54" s="9">
        <v>35</v>
      </c>
    </row>
    <row r="55" spans="1:4" ht="13.5">
      <c r="A55" t="s">
        <v>27</v>
      </c>
      <c r="D55" s="12" t="s">
        <v>40</v>
      </c>
    </row>
  </sheetData>
  <sheetProtection/>
  <mergeCells count="6">
    <mergeCell ref="E2:G2"/>
    <mergeCell ref="H2:J2"/>
    <mergeCell ref="A27:A28"/>
    <mergeCell ref="B27:D27"/>
    <mergeCell ref="A2:A3"/>
    <mergeCell ref="B2:D2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2010-01-12T01:34:09Z</cp:lastPrinted>
  <dcterms:created xsi:type="dcterms:W3CDTF">2008-04-24T08:06:18Z</dcterms:created>
  <dcterms:modified xsi:type="dcterms:W3CDTF">2010-01-12T01:43:09Z</dcterms:modified>
  <cp:category/>
  <cp:version/>
  <cp:contentType/>
  <cp:contentStatus/>
</cp:coreProperties>
</file>